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3" documentId="8_{F4EC64D9-4329-4716-A5FD-604EC67A9724}" xr6:coauthVersionLast="47" xr6:coauthVersionMax="47" xr10:uidLastSave="{145F08AA-26C4-4F24-BEBC-00E4823F9AD0}"/>
  <bookViews>
    <workbookView xWindow="-110" yWindow="-110" windowWidth="19420" windowHeight="10300" xr2:uid="{082F5566-7082-49ED-A654-AAFF3B806DA4}"/>
  </bookViews>
  <sheets>
    <sheet name="جدول  19 -11 Table " sheetId="1" r:id="rId1"/>
  </sheets>
  <definedNames>
    <definedName name="_xlnm.Print_Area" localSheetId="0">'جدول  19 -11 Table 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H17" i="1"/>
  <c r="H16" i="1"/>
  <c r="H15" i="1"/>
  <c r="H18" i="1" s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<sst xmlns="http://schemas.openxmlformats.org/spreadsheetml/2006/main" count="52" uniqueCount="32">
  <si>
    <t xml:space="preserve">أطوال الطرق حسب التصنيف* - إمارة دبي </t>
  </si>
  <si>
    <t>Length of Roads by Classification* - Emirate of Dubai</t>
  </si>
  <si>
    <t>( 2024 - 2022 )</t>
  </si>
  <si>
    <t>جــدول ( 19 - 11 ) Table</t>
  </si>
  <si>
    <t>أنواع المسارات</t>
  </si>
  <si>
    <t>التصنيف الوظيفي</t>
  </si>
  <si>
    <t xml:space="preserve"> Functional Classification</t>
  </si>
  <si>
    <t>Carriage Way Types</t>
  </si>
  <si>
    <t>الطول (مسرب - كم)
 Length (Lane - KM)</t>
  </si>
  <si>
    <t>%</t>
  </si>
  <si>
    <t>طريق رئيسي</t>
  </si>
  <si>
    <t>فردي</t>
  </si>
  <si>
    <t>Single</t>
  </si>
  <si>
    <t>Arterials</t>
  </si>
  <si>
    <t>مزدوج</t>
  </si>
  <si>
    <t>Dual</t>
  </si>
  <si>
    <t>طريق مجمع</t>
  </si>
  <si>
    <t>Collectors</t>
  </si>
  <si>
    <t>طريق سريع</t>
  </si>
  <si>
    <t>Expressways</t>
  </si>
  <si>
    <t>طريق حر</t>
  </si>
  <si>
    <t>Freeways</t>
  </si>
  <si>
    <t>طرق محلية صناعية/ تجارية</t>
  </si>
  <si>
    <t>Local Industrial/ Commercial</t>
  </si>
  <si>
    <t>طرق محلية سكنية</t>
  </si>
  <si>
    <t>Local Residential</t>
  </si>
  <si>
    <t>المجموع</t>
  </si>
  <si>
    <t>Total</t>
  </si>
  <si>
    <t xml:space="preserve">* أطوال الطرق المنفذة من قبل الهيئة فقط وليس من قبل المطورين 
</t>
  </si>
  <si>
    <t xml:space="preserve">*Total Length of roads executed by RTA only and not the developers 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</si>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</sst>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26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2"/>
      <color indexed="8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color indexed="8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2"/>
      <color indexed="8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0"/>
      <color theme="0"/>
      <name val="Dubai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10"/>
      <color theme="1"/>
      <name val="Tahoma"/>
      <family val="2"/>
    </font>
    <font>
      <sz val="10"/>
      <color indexed="8"/>
      <name val="Dubai"/>
      <family val="2"/>
    </font>
    <font>
      <sz val="9"/>
      <color indexed="8"/>
      <name val="Dubai"/>
      <family val="2"/>
    </font>
    <font>
      <sz val="11"/>
      <color theme="1"/>
      <name val="Dubai"/>
      <family val="2"/>
    </font>
    <font>
      <sz val="8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8"/>
      <color theme="1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/>
    <xf numFmtId="0" fontId="4" fillId="0" borderId="0" xfId="2" applyFont="1" applyAlignment="1">
      <alignment vertical="center"/>
    </xf>
    <xf numFmtId="0" fontId="3" fillId="0" borderId="0" xfId="2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1" quotePrefix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3" applyFont="1" applyAlignment="1">
      <alignment horizontal="right" vertical="center"/>
    </xf>
    <xf numFmtId="0" fontId="2" fillId="0" borderId="0" xfId="1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 readingOrder="1"/>
    </xf>
    <xf numFmtId="0" fontId="13" fillId="0" borderId="4" xfId="1" applyFont="1" applyBorder="1" applyAlignment="1">
      <alignment horizontal="right" vertical="center" wrapText="1" indent="1"/>
    </xf>
    <xf numFmtId="0" fontId="13" fillId="0" borderId="0" xfId="1" applyFont="1" applyAlignment="1">
      <alignment horizontal="right" vertical="center" wrapText="1" indent="1"/>
    </xf>
    <xf numFmtId="3" fontId="14" fillId="0" borderId="0" xfId="1" applyNumberFormat="1" applyFont="1" applyAlignment="1">
      <alignment horizontal="left" vertical="center" wrapText="1" indent="5"/>
    </xf>
    <xf numFmtId="2" fontId="14" fillId="0" borderId="0" xfId="4" applyNumberFormat="1" applyFont="1" applyFill="1" applyBorder="1" applyAlignment="1">
      <alignment horizontal="left" vertical="center" wrapText="1" indent="2"/>
    </xf>
    <xf numFmtId="0" fontId="13" fillId="0" borderId="0" xfId="1" applyFont="1" applyAlignment="1">
      <alignment horizontal="left" vertical="center" wrapText="1" indent="1" readingOrder="1"/>
    </xf>
    <xf numFmtId="0" fontId="13" fillId="0" borderId="4" xfId="1" applyFont="1" applyBorder="1" applyAlignment="1">
      <alignment horizontal="left" vertical="center" wrapText="1" indent="1" readingOrder="1"/>
    </xf>
    <xf numFmtId="2" fontId="4" fillId="0" borderId="0" xfId="2" applyNumberFormat="1" applyFont="1" applyAlignment="1">
      <alignment vertical="center"/>
    </xf>
    <xf numFmtId="0" fontId="13" fillId="0" borderId="0" xfId="1" applyFont="1" applyAlignment="1">
      <alignment horizontal="right" vertical="center" wrapText="1" indent="1"/>
    </xf>
    <xf numFmtId="2" fontId="14" fillId="0" borderId="0" xfId="5" applyNumberFormat="1" applyFont="1" applyFill="1" applyBorder="1" applyAlignment="1">
      <alignment horizontal="left" vertical="center" wrapText="1" indent="2"/>
    </xf>
    <xf numFmtId="0" fontId="13" fillId="0" borderId="0" xfId="1" applyFont="1" applyAlignment="1">
      <alignment horizontal="left" vertical="center" wrapText="1" indent="1" readingOrder="1"/>
    </xf>
    <xf numFmtId="3" fontId="16" fillId="0" borderId="0" xfId="1" applyNumberFormat="1" applyFont="1" applyAlignment="1">
      <alignment horizontal="left" vertical="center" wrapText="1" indent="5"/>
    </xf>
    <xf numFmtId="164" fontId="12" fillId="2" borderId="5" xfId="1" applyNumberFormat="1" applyFont="1" applyFill="1" applyBorder="1" applyAlignment="1">
      <alignment horizontal="center" vertical="center" wrapText="1"/>
    </xf>
    <xf numFmtId="3" fontId="12" fillId="2" borderId="5" xfId="3" applyNumberFormat="1" applyFont="1" applyFill="1" applyBorder="1" applyAlignment="1">
      <alignment horizontal="left" vertical="center" wrapText="1" indent="5"/>
    </xf>
    <xf numFmtId="2" fontId="12" fillId="2" borderId="5" xfId="5" applyNumberFormat="1" applyFont="1" applyFill="1" applyBorder="1" applyAlignment="1">
      <alignment horizontal="left" vertical="center" wrapText="1" indent="2"/>
    </xf>
    <xf numFmtId="0" fontId="17" fillId="0" borderId="4" xfId="1" applyFont="1" applyBorder="1" applyAlignment="1">
      <alignment horizontal="right" vertical="top" wrapText="1" readingOrder="2"/>
    </xf>
    <xf numFmtId="0" fontId="17" fillId="0" borderId="4" xfId="1" applyFont="1" applyBorder="1" applyAlignment="1">
      <alignment vertical="center" wrapText="1" readingOrder="1"/>
    </xf>
    <xf numFmtId="0" fontId="17" fillId="0" borderId="0" xfId="1" applyFont="1" applyAlignment="1">
      <alignment horizontal="right" vertical="center" wrapText="1"/>
    </xf>
    <xf numFmtId="10" fontId="18" fillId="0" borderId="0" xfId="4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right" vertical="center" wrapText="1"/>
    </xf>
    <xf numFmtId="0" fontId="19" fillId="0" borderId="0" xfId="1" applyFont="1" applyAlignment="1">
      <alignment horizontal="left" vertical="center" wrapText="1"/>
    </xf>
    <xf numFmtId="3" fontId="20" fillId="0" borderId="0" xfId="2" applyNumberFormat="1" applyFont="1" applyAlignment="1">
      <alignment horizontal="right" vertical="center" readingOrder="2"/>
    </xf>
    <xf numFmtId="0" fontId="21" fillId="0" borderId="0" xfId="2" applyFont="1" applyAlignment="1">
      <alignment vertical="center"/>
    </xf>
    <xf numFmtId="164" fontId="22" fillId="0" borderId="0" xfId="2" applyNumberFormat="1" applyFont="1" applyAlignment="1">
      <alignment horizontal="left" vertical="center" wrapText="1" readingOrder="1"/>
    </xf>
    <xf numFmtId="164" fontId="21" fillId="0" borderId="0" xfId="2" applyNumberFormat="1" applyFont="1" applyAlignment="1">
      <alignment vertical="center" wrapText="1" readingOrder="1"/>
    </xf>
    <xf numFmtId="0" fontId="23" fillId="0" borderId="0" xfId="2" applyFont="1" applyAlignment="1">
      <alignment vertical="center"/>
    </xf>
    <xf numFmtId="0" fontId="20" fillId="0" borderId="0" xfId="2" applyFont="1" applyAlignment="1">
      <alignment vertical="center" wrapText="1"/>
    </xf>
    <xf numFmtId="0" fontId="24" fillId="0" borderId="0" xfId="2" applyFont="1" applyAlignment="1">
      <alignment horizontal="left" vertical="center" wrapText="1"/>
    </xf>
    <xf numFmtId="0" fontId="25" fillId="0" borderId="0" xfId="2" applyFont="1" applyAlignment="1">
      <alignment vertical="center"/>
    </xf>
  </cellXfs>
  <cellStyles count="6">
    <cellStyle name="Normal" xfId="0" builtinId="0"/>
    <cellStyle name="Normal 2" xfId="3" xr:uid="{C0532F2D-59E0-4384-82F5-CA46D05965DE}"/>
    <cellStyle name="Normal 3" xfId="2" xr:uid="{D1D56665-8FFA-4E46-9074-B513BD41D5F0}"/>
    <cellStyle name="Normal_Road Length2007-2011-NBS-April8 2012" xfId="1" xr:uid="{3D836BA9-5364-4133-8EB7-C849D2B94AA1}"/>
    <cellStyle name="Percent 2" xfId="4" xr:uid="{E962D9FE-83B9-4D57-B034-44C6E48F083B}"/>
    <cellStyle name="Percent 2 2" xfId="5" xr:uid="{FFD51C06-3452-4E25-A0F8-52BC0BD3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252588</xdr:colOff>
      <xdr:row>0</xdr:row>
      <xdr:rowOff>75496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42B6B79D-82BD-4F32-AE8D-FD4E14ABB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3172361" y="75496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D32B-003D-4912-8198-1E01CD1FE606}">
  <sheetPr>
    <tabColor theme="2"/>
  </sheetPr>
  <dimension ref="A1:AG38"/>
  <sheetViews>
    <sheetView showGridLines="0" rightToLeft="1" tabSelected="1" view="pageBreakPreview" zoomScale="90" zoomScaleNormal="75" zoomScaleSheetLayoutView="90" workbookViewId="0">
      <selection activeCell="C14" sqref="C14"/>
    </sheetView>
  </sheetViews>
  <sheetFormatPr defaultColWidth="9.1796875" defaultRowHeight="19"/>
  <cols>
    <col min="1" max="1" width="15.54296875" style="2" customWidth="1"/>
    <col min="2" max="2" width="11.81640625" style="2" customWidth="1"/>
    <col min="3" max="3" width="17" style="2" bestFit="1" customWidth="1"/>
    <col min="4" max="4" width="9.1796875" style="2" bestFit="1" customWidth="1"/>
    <col min="5" max="5" width="17" style="2" customWidth="1"/>
    <col min="6" max="6" width="9" style="2" customWidth="1"/>
    <col min="7" max="7" width="17" style="2" customWidth="1"/>
    <col min="8" max="8" width="10.08984375" style="2" customWidth="1"/>
    <col min="9" max="9" width="12.453125" style="2" customWidth="1"/>
    <col min="10" max="10" width="17.7265625" style="2" customWidth="1"/>
    <col min="11" max="33" width="9.1796875" style="2"/>
    <col min="34" max="16384" width="9.1796875" style="3"/>
  </cols>
  <sheetData>
    <row r="1" spans="1:33" ht="6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33" s="6" customFormat="1" ht="22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s="7" customFormat="1" ht="21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7" customFormat="1" ht="18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2" customFormat="1" ht="25.5" customHeight="1">
      <c r="A5" s="10" t="s">
        <v>3</v>
      </c>
      <c r="B5" s="11"/>
      <c r="C5" s="11"/>
      <c r="D5" s="11"/>
      <c r="E5" s="1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12" customFormat="1" ht="24.75" customHeight="1">
      <c r="A6" s="13" t="s">
        <v>4</v>
      </c>
      <c r="B6" s="14" t="s">
        <v>5</v>
      </c>
      <c r="C6" s="15">
        <v>2022</v>
      </c>
      <c r="D6" s="15"/>
      <c r="E6" s="14">
        <v>2023</v>
      </c>
      <c r="F6" s="14"/>
      <c r="G6" s="14">
        <v>2024</v>
      </c>
      <c r="H6" s="14"/>
      <c r="I6" s="16" t="s">
        <v>6</v>
      </c>
      <c r="J6" s="17" t="s">
        <v>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12" customFormat="1" ht="41.25" customHeight="1">
      <c r="A7" s="13"/>
      <c r="B7" s="14"/>
      <c r="C7" s="18" t="s">
        <v>8</v>
      </c>
      <c r="D7" s="15" t="s">
        <v>9</v>
      </c>
      <c r="E7" s="18" t="s">
        <v>8</v>
      </c>
      <c r="F7" s="15" t="s">
        <v>9</v>
      </c>
      <c r="G7" s="18" t="s">
        <v>8</v>
      </c>
      <c r="H7" s="15" t="s">
        <v>9</v>
      </c>
      <c r="I7" s="16"/>
      <c r="J7" s="1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12" customFormat="1" ht="20.149999999999999" customHeight="1">
      <c r="A8" s="19" t="s">
        <v>10</v>
      </c>
      <c r="B8" s="20" t="s">
        <v>11</v>
      </c>
      <c r="C8" s="21">
        <v>1150</v>
      </c>
      <c r="D8" s="22">
        <v>6.1274509803921564</v>
      </c>
      <c r="E8" s="21">
        <v>1150</v>
      </c>
      <c r="F8" s="22">
        <v>6.1274509803921564</v>
      </c>
      <c r="G8" s="21">
        <v>1165</v>
      </c>
      <c r="H8" s="22">
        <f>G8/G$18*100</f>
        <v>6.1348077935755665</v>
      </c>
      <c r="I8" s="23" t="s">
        <v>12</v>
      </c>
      <c r="J8" s="24" t="s">
        <v>13</v>
      </c>
      <c r="K8" s="2"/>
      <c r="L8" s="2"/>
      <c r="M8" s="2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12" customFormat="1" ht="20.149999999999999" customHeight="1">
      <c r="A9" s="26"/>
      <c r="B9" s="20" t="s">
        <v>14</v>
      </c>
      <c r="C9" s="21">
        <v>3145</v>
      </c>
      <c r="D9" s="27">
        <v>16.757246376811594</v>
      </c>
      <c r="E9" s="21">
        <v>3145</v>
      </c>
      <c r="F9" s="27">
        <v>16.757246376811594</v>
      </c>
      <c r="G9" s="21">
        <v>3180</v>
      </c>
      <c r="H9" s="27">
        <f t="shared" ref="H9:H17" si="0">G9/G$18*100</f>
        <v>16.74565560821485</v>
      </c>
      <c r="I9" s="23" t="s">
        <v>15</v>
      </c>
      <c r="J9" s="2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12" customFormat="1" ht="20.149999999999999" customHeight="1">
      <c r="A10" s="26" t="s">
        <v>16</v>
      </c>
      <c r="B10" s="20" t="s">
        <v>11</v>
      </c>
      <c r="C10" s="21">
        <v>880</v>
      </c>
      <c r="D10" s="22">
        <v>4.6888320545609545</v>
      </c>
      <c r="E10" s="21">
        <v>880</v>
      </c>
      <c r="F10" s="22">
        <v>4.6888320545609545</v>
      </c>
      <c r="G10" s="21">
        <v>890</v>
      </c>
      <c r="H10" s="22">
        <f t="shared" si="0"/>
        <v>4.6866771985255395</v>
      </c>
      <c r="I10" s="23" t="s">
        <v>12</v>
      </c>
      <c r="J10" s="28" t="s">
        <v>17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12" customFormat="1" ht="20.149999999999999" customHeight="1">
      <c r="A11" s="26"/>
      <c r="B11" s="20" t="s">
        <v>14</v>
      </c>
      <c r="C11" s="21">
        <v>1886</v>
      </c>
      <c r="D11" s="27">
        <v>10.049019607843137</v>
      </c>
      <c r="E11" s="21">
        <v>1886</v>
      </c>
      <c r="F11" s="27">
        <v>10.049019607843137</v>
      </c>
      <c r="G11" s="21">
        <v>1906</v>
      </c>
      <c r="H11" s="27">
        <f t="shared" si="0"/>
        <v>10.03686150605582</v>
      </c>
      <c r="I11" s="23" t="s">
        <v>15</v>
      </c>
      <c r="J11" s="2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12" customFormat="1" ht="20.149999999999999" customHeight="1">
      <c r="A12" s="26" t="s">
        <v>18</v>
      </c>
      <c r="B12" s="20" t="s">
        <v>11</v>
      </c>
      <c r="C12" s="21">
        <v>278</v>
      </c>
      <c r="D12" s="22">
        <v>1.4812446717817562</v>
      </c>
      <c r="E12" s="21">
        <v>278</v>
      </c>
      <c r="F12" s="22">
        <v>1.4812446717817562</v>
      </c>
      <c r="G12" s="21">
        <v>278</v>
      </c>
      <c r="H12" s="22">
        <f t="shared" si="0"/>
        <v>1.463928383359663</v>
      </c>
      <c r="I12" s="23" t="s">
        <v>12</v>
      </c>
      <c r="J12" s="28" t="s">
        <v>19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12" customFormat="1" ht="20.149999999999999" customHeight="1">
      <c r="A13" s="26"/>
      <c r="B13" s="20" t="s">
        <v>14</v>
      </c>
      <c r="C13" s="29">
        <v>1599</v>
      </c>
      <c r="D13" s="27">
        <v>8.5198209718670075</v>
      </c>
      <c r="E13" s="29">
        <v>1599</v>
      </c>
      <c r="F13" s="27">
        <v>8.5198209718670075</v>
      </c>
      <c r="G13" s="29">
        <v>1621</v>
      </c>
      <c r="H13" s="27">
        <f t="shared" si="0"/>
        <v>8.5360716166403368</v>
      </c>
      <c r="I13" s="23" t="s">
        <v>15</v>
      </c>
      <c r="J13" s="2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12" customFormat="1" ht="20.149999999999999" customHeight="1">
      <c r="A14" s="26" t="s">
        <v>20</v>
      </c>
      <c r="B14" s="20" t="s">
        <v>11</v>
      </c>
      <c r="C14" s="21">
        <v>811</v>
      </c>
      <c r="D14" s="22">
        <v>4.3211849957374255</v>
      </c>
      <c r="E14" s="21">
        <v>811</v>
      </c>
      <c r="F14" s="22">
        <v>4.3211849957374255</v>
      </c>
      <c r="G14" s="21">
        <v>821</v>
      </c>
      <c r="H14" s="22">
        <f t="shared" si="0"/>
        <v>4.3233280674038967</v>
      </c>
      <c r="I14" s="23" t="s">
        <v>12</v>
      </c>
      <c r="J14" s="28" t="s">
        <v>21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12" customFormat="1" ht="20.149999999999999" customHeight="1">
      <c r="A15" s="26"/>
      <c r="B15" s="20" t="s">
        <v>14</v>
      </c>
      <c r="C15" s="29">
        <v>2870</v>
      </c>
      <c r="D15" s="27">
        <v>15.291986359761294</v>
      </c>
      <c r="E15" s="29">
        <v>2870</v>
      </c>
      <c r="F15" s="27">
        <v>15.291986359761294</v>
      </c>
      <c r="G15" s="29">
        <v>2910</v>
      </c>
      <c r="H15" s="27">
        <f t="shared" si="0"/>
        <v>15.323854660347552</v>
      </c>
      <c r="I15" s="23" t="s">
        <v>15</v>
      </c>
      <c r="J15" s="2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12" customFormat="1" ht="40" customHeight="1">
      <c r="A16" s="20" t="s">
        <v>22</v>
      </c>
      <c r="B16" s="20" t="s">
        <v>11</v>
      </c>
      <c r="C16" s="21">
        <v>1874</v>
      </c>
      <c r="D16" s="27">
        <v>9.9850809889173071</v>
      </c>
      <c r="E16" s="21">
        <v>1874</v>
      </c>
      <c r="F16" s="27">
        <v>9.9850809889173071</v>
      </c>
      <c r="G16" s="21">
        <v>1874</v>
      </c>
      <c r="H16" s="27">
        <f t="shared" si="0"/>
        <v>9.8683517640863609</v>
      </c>
      <c r="I16" s="23" t="s">
        <v>12</v>
      </c>
      <c r="J16" s="23" t="s">
        <v>23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12" customFormat="1" ht="40" customHeight="1">
      <c r="A17" s="20" t="s">
        <v>24</v>
      </c>
      <c r="B17" s="20" t="s">
        <v>11</v>
      </c>
      <c r="C17" s="29">
        <v>4275</v>
      </c>
      <c r="D17" s="27">
        <v>22.778132992327365</v>
      </c>
      <c r="E17" s="29">
        <v>4275</v>
      </c>
      <c r="F17" s="27">
        <v>22.778132992327365</v>
      </c>
      <c r="G17" s="29">
        <v>4345</v>
      </c>
      <c r="H17" s="27">
        <f t="shared" si="0"/>
        <v>22.880463401790415</v>
      </c>
      <c r="I17" s="23" t="s">
        <v>12</v>
      </c>
      <c r="J17" s="23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12" customFormat="1" ht="22" customHeight="1">
      <c r="A18" s="30" t="s">
        <v>26</v>
      </c>
      <c r="B18" s="30"/>
      <c r="C18" s="31">
        <f t="shared" ref="C18:H18" si="1">SUM(C8:C17)</f>
        <v>18768</v>
      </c>
      <c r="D18" s="32">
        <f t="shared" si="1"/>
        <v>100</v>
      </c>
      <c r="E18" s="31">
        <f t="shared" si="1"/>
        <v>18768</v>
      </c>
      <c r="F18" s="32">
        <f t="shared" si="1"/>
        <v>100</v>
      </c>
      <c r="G18" s="31">
        <f t="shared" si="1"/>
        <v>18990</v>
      </c>
      <c r="H18" s="32">
        <f t="shared" si="1"/>
        <v>100</v>
      </c>
      <c r="I18" s="30" t="s">
        <v>27</v>
      </c>
      <c r="J18" s="3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12" customFormat="1" ht="20.149999999999999" customHeight="1">
      <c r="A19" s="33" t="s">
        <v>28</v>
      </c>
      <c r="B19" s="33"/>
      <c r="C19" s="33"/>
      <c r="D19" s="33"/>
      <c r="E19" s="33"/>
      <c r="F19" s="34" t="s">
        <v>29</v>
      </c>
      <c r="G19" s="34"/>
      <c r="H19" s="34"/>
      <c r="I19" s="34"/>
      <c r="J19" s="3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12" customFormat="1" ht="19.5" customHeight="1">
      <c r="A20" s="35" t="s">
        <v>30</v>
      </c>
      <c r="B20" s="35"/>
      <c r="C20" s="36"/>
      <c r="D20" s="36"/>
      <c r="E20" s="37"/>
      <c r="F20" s="36"/>
      <c r="G20" s="38" t="s">
        <v>31</v>
      </c>
      <c r="H20" s="38"/>
      <c r="I20" s="38"/>
      <c r="J20" s="3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43" customFormat="1" ht="16.5">
      <c r="A21" s="39"/>
      <c r="B21" s="40"/>
      <c r="C21" s="41"/>
      <c r="D21" s="41"/>
      <c r="E21" s="41"/>
      <c r="F21" s="42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43" customFormat="1" ht="15.75" customHeight="1">
      <c r="A22" s="44"/>
      <c r="B22" s="40"/>
      <c r="C22" s="45"/>
      <c r="D22" s="45"/>
      <c r="E22" s="45"/>
      <c r="F22" s="44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12" customFormat="1" ht="9" customHeight="1">
      <c r="A23" s="46"/>
      <c r="B23" s="46"/>
      <c r="C23" s="46"/>
      <c r="D23" s="46"/>
      <c r="E23" s="4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12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1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1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12" customForma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12" customFormat="1" ht="7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12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12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12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12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1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1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1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s="1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1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1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</sheetData>
  <mergeCells count="25">
    <mergeCell ref="A20:B20"/>
    <mergeCell ref="G20:J20"/>
    <mergeCell ref="C21:E21"/>
    <mergeCell ref="C22:E22"/>
    <mergeCell ref="A14:A15"/>
    <mergeCell ref="J14:J15"/>
    <mergeCell ref="A18:B18"/>
    <mergeCell ref="I18:J18"/>
    <mergeCell ref="A19:E19"/>
    <mergeCell ref="F19:J19"/>
    <mergeCell ref="A8:A9"/>
    <mergeCell ref="J8:J9"/>
    <mergeCell ref="A10:A11"/>
    <mergeCell ref="J10:J11"/>
    <mergeCell ref="A12:A13"/>
    <mergeCell ref="J12:J13"/>
    <mergeCell ref="A2:J2"/>
    <mergeCell ref="A3:J3"/>
    <mergeCell ref="A4:J4"/>
    <mergeCell ref="A6:A7"/>
    <mergeCell ref="B6:B7"/>
    <mergeCell ref="E6:F6"/>
    <mergeCell ref="G6:H6"/>
    <mergeCell ref="I6:I7"/>
    <mergeCell ref="J6:J7"/>
  </mergeCells>
  <printOptions horizontalCentered="1"/>
  <pageMargins left="0.23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أطوال الطرق حسب التصنيف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6A8B146B-57BE-47CB-BE19-B1329FDF4E8F}"/>
</file>

<file path=customXml/itemProps2.xml><?xml version="1.0" encoding="utf-8"?>
<ds:datastoreItem xmlns:ds="http://schemas.openxmlformats.org/officeDocument/2006/customXml" ds:itemID="{E341836B-F6B0-48C6-8293-8FB4D45E6502}"/>
</file>

<file path=customXml/itemProps3.xml><?xml version="1.0" encoding="utf-8"?>
<ds:datastoreItem xmlns:ds="http://schemas.openxmlformats.org/officeDocument/2006/customXml" ds:itemID="{216321BB-0CE8-4877-8241-5BB21BF0CA68}"/>
</file>

<file path=customXml/itemProps4.xml><?xml version="1.0" encoding="utf-8"?>
<ds:datastoreItem xmlns:ds="http://schemas.openxmlformats.org/officeDocument/2006/customXml" ds:itemID="{0E5B761A-B350-494D-A54B-3E8B1C5DC446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19 -11 Table </vt:lpstr>
      <vt:lpstr>'جدول  19 -11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Length of Roads by Classification</dc:title>
  <dc:creator>Afaf Kamal Mahmood</dc:creator>
  <cp:lastModifiedBy>Afaf Kamal Mahmood</cp:lastModifiedBy>
  <cp:lastPrinted>2025-05-26T03:43:17Z</cp:lastPrinted>
  <dcterms:created xsi:type="dcterms:W3CDTF">2025-05-26T03:42:49Z</dcterms:created>
  <dcterms:modified xsi:type="dcterms:W3CDTF">2025-05-26T03:43:34Z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