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نقل والمواصلات/"/>
    </mc:Choice>
  </mc:AlternateContent>
  <xr:revisionPtr revIDLastSave="0" documentId="8_{5E5D3BC4-55F3-4A22-97D7-29E024262D66}" xr6:coauthVersionLast="47" xr6:coauthVersionMax="47" xr10:uidLastSave="{00000000-0000-0000-0000-000000000000}"/>
  <bookViews>
    <workbookView xWindow="-110" yWindow="-110" windowWidth="19420" windowHeight="10300" xr2:uid="{D086F348-078C-4D37-8FB9-F5D6B97264F4}"/>
  </bookViews>
  <sheets>
    <sheet name="جدول 02-11 Table" sheetId="1" r:id="rId1"/>
  </sheets>
  <definedNames>
    <definedName name="_xlnm.Print_Area" localSheetId="0">'جدول 02-11 Table'!$A$1:$M$14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" l="1"/>
  <c r="K11" i="1"/>
  <c r="M11" i="1" s="1"/>
  <c r="J11" i="1"/>
  <c r="G11" i="1"/>
  <c r="D11" i="1"/>
</calcChain>
</file>

<file path=xl/sharedStrings.xml><?xml version="1.0" encoding="utf-8"?>
<sst xmlns="http://schemas.openxmlformats.org/spreadsheetml/2006/main" count="24" uniqueCount="15">
  <si>
    <t>حركة الطائرات في مطار آل مكتوم الدولي حسب النـوع</t>
  </si>
  <si>
    <t>Aircraft Movements at Al Maktoum International Airport by Nature</t>
  </si>
  <si>
    <t>( 2024 - 2022 )</t>
  </si>
  <si>
    <t>جـــدول ( 02 - 11 ) Table</t>
  </si>
  <si>
    <t>البيـــان</t>
  </si>
  <si>
    <t>الرحلات النظامية
 Scheduled Flights</t>
  </si>
  <si>
    <t>الرحلات غير النظامية 
  Non-Scheduled Flights</t>
  </si>
  <si>
    <t>أخرى
Other</t>
  </si>
  <si>
    <t xml:space="preserve">المجموع 
  Total </t>
  </si>
  <si>
    <t>Title</t>
  </si>
  <si>
    <t>قادمة
Arrived</t>
  </si>
  <si>
    <t xml:space="preserve">مغادرة
 Departed </t>
  </si>
  <si>
    <t>المجموع
Total</t>
  </si>
  <si>
    <t xml:space="preserve">المصدر :  هيئة دبي للطيران المدني </t>
  </si>
  <si>
    <t>Source : Dubai Civil Aviation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</si>
</sst>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"/>
      <name val="Dubai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4"/>
      <name val="Dubai"/>
      <family val="2"/>
    </font>
    <font>
      <b/>
      <sz val="14"/>
      <name val="Myriad Pro"/>
      <family val="2"/>
    </font>
    <font>
      <b/>
      <sz val="10"/>
      <color theme="0"/>
      <name val="Dubai"/>
      <family val="2"/>
    </font>
    <font>
      <sz val="10"/>
      <name val="GE SS Text Light"/>
      <family val="1"/>
      <charset val="178"/>
    </font>
    <font>
      <sz val="11"/>
      <name val="Dubai"/>
      <family val="2"/>
    </font>
    <font>
      <sz val="9"/>
      <name val="Dubai"/>
      <family val="2"/>
    </font>
    <font>
      <sz val="9"/>
      <name val="GE SS Text Light"/>
      <family val="1"/>
      <charset val="178"/>
    </font>
    <font>
      <sz val="9"/>
      <name val="Myriad Pro"/>
      <family val="2"/>
    </font>
    <font>
      <sz val="11"/>
      <color indexed="8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3" fillId="2" borderId="1" xfId="1" applyFont="1" applyFill="1" applyBorder="1" applyAlignment="1">
      <alignment horizontal="center" wrapText="1"/>
    </xf>
    <xf numFmtId="0" fontId="13" fillId="2" borderId="2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0" fontId="14" fillId="0" borderId="0" xfId="1" applyFont="1" applyAlignment="1">
      <alignment vertical="center"/>
    </xf>
    <xf numFmtId="0" fontId="13" fillId="2" borderId="5" xfId="1" applyFont="1" applyFill="1" applyBorder="1" applyAlignment="1">
      <alignment horizontal="center" vertical="top" wrapText="1"/>
    </xf>
    <xf numFmtId="0" fontId="13" fillId="2" borderId="6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3" fontId="15" fillId="0" borderId="0" xfId="1" applyNumberFormat="1" applyFont="1" applyAlignment="1">
      <alignment horizontal="center" vertical="center" wrapText="1"/>
    </xf>
    <xf numFmtId="3" fontId="9" fillId="0" borderId="0" xfId="1" applyNumberFormat="1" applyFont="1" applyAlignment="1">
      <alignment horizontal="center" vertical="center" wrapText="1"/>
    </xf>
    <xf numFmtId="164" fontId="2" fillId="0" borderId="0" xfId="1" applyNumberFormat="1" applyFont="1" applyAlignment="1">
      <alignment vertical="center"/>
    </xf>
    <xf numFmtId="0" fontId="2" fillId="3" borderId="0" xfId="1" applyFont="1" applyFill="1" applyAlignment="1">
      <alignment vertical="center"/>
    </xf>
    <xf numFmtId="0" fontId="8" fillId="3" borderId="0" xfId="1" applyFont="1" applyFill="1" applyAlignment="1">
      <alignment vertical="center"/>
    </xf>
    <xf numFmtId="0" fontId="9" fillId="0" borderId="7" xfId="1" applyFont="1" applyBorder="1" applyAlignment="1">
      <alignment horizontal="center" vertical="center" wrapText="1"/>
    </xf>
    <xf numFmtId="3" fontId="15" fillId="0" borderId="7" xfId="1" applyNumberFormat="1" applyFont="1" applyBorder="1" applyAlignment="1">
      <alignment horizontal="center" vertical="center" wrapText="1"/>
    </xf>
    <xf numFmtId="3" fontId="9" fillId="0" borderId="7" xfId="1" applyNumberFormat="1" applyFont="1" applyBorder="1" applyAlignment="1">
      <alignment horizontal="center" vertical="center" wrapText="1"/>
    </xf>
    <xf numFmtId="3" fontId="2" fillId="0" borderId="0" xfId="1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Alignment="1">
      <alignment horizontal="right" vertical="center" indent="1"/>
    </xf>
    <xf numFmtId="0" fontId="16" fillId="0" borderId="0" xfId="1" applyFont="1" applyAlignment="1">
      <alignment horizontal="left" vertical="center" indent="1"/>
    </xf>
    <xf numFmtId="0" fontId="17" fillId="0" borderId="0" xfId="1" applyFont="1" applyAlignment="1">
      <alignment vertical="center"/>
    </xf>
    <xf numFmtId="0" fontId="16" fillId="0" borderId="0" xfId="1" applyFont="1" applyAlignment="1">
      <alignment horizontal="right" vertical="center"/>
    </xf>
    <xf numFmtId="0" fontId="18" fillId="0" borderId="0" xfId="1" applyFont="1" applyAlignment="1">
      <alignment vertical="center"/>
    </xf>
    <xf numFmtId="0" fontId="19" fillId="0" borderId="0" xfId="1" applyFont="1" applyAlignment="1">
      <alignment vertical="center"/>
    </xf>
  </cellXfs>
  <cellStyles count="2">
    <cellStyle name="Normal" xfId="0" builtinId="0"/>
    <cellStyle name="Normal 2" xfId="1" xr:uid="{B1C931FA-079C-4093-96E3-C4C616226A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261471</xdr:colOff>
      <xdr:row>0</xdr:row>
      <xdr:rowOff>89647</xdr:rowOff>
    </xdr:from>
    <xdr:ext cx="1702329" cy="596067"/>
    <xdr:pic>
      <xdr:nvPicPr>
        <xdr:cNvPr id="2" name="Picture 1">
          <a:extLst>
            <a:ext uri="{FF2B5EF4-FFF2-40B4-BE49-F238E27FC236}">
              <a16:creationId xmlns:a16="http://schemas.microsoft.com/office/drawing/2014/main" id="{1536225B-6F8C-4897-97A7-323621FFC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1722750" y="89647"/>
          <a:ext cx="1702329" cy="5960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CDFB6-7631-4953-8CA3-289E96256799}">
  <sheetPr>
    <tabColor theme="2"/>
  </sheetPr>
  <dimension ref="A1:AG108"/>
  <sheetViews>
    <sheetView showGridLines="0" rightToLeft="1" tabSelected="1" view="pageBreakPreview" zoomScale="85" zoomScaleNormal="75" zoomScaleSheetLayoutView="85" workbookViewId="0">
      <selection activeCell="I10" sqref="I10"/>
    </sheetView>
  </sheetViews>
  <sheetFormatPr defaultColWidth="9" defaultRowHeight="19"/>
  <cols>
    <col min="1" max="1" width="11.453125" style="1" customWidth="1"/>
    <col min="2" max="13" width="9.81640625" style="1" customWidth="1"/>
    <col min="14" max="33" width="9" style="1"/>
    <col min="34" max="16384" width="9" style="2"/>
  </cols>
  <sheetData>
    <row r="1" spans="1:33" ht="69" customHeight="1"/>
    <row r="2" spans="1:33" s="5" customFormat="1" ht="22.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6" customFormat="1" ht="2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s="6" customFormat="1" ht="25" customHeight="1">
      <c r="A4" s="3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s="9" customFormat="1" ht="2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8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14" customFormat="1" ht="25" customHeight="1">
      <c r="A6" s="10" t="s">
        <v>3</v>
      </c>
      <c r="B6" s="11"/>
      <c r="C6" s="1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s="19" customFormat="1" ht="42" customHeight="1">
      <c r="A7" s="15" t="s">
        <v>4</v>
      </c>
      <c r="B7" s="16" t="s">
        <v>5</v>
      </c>
      <c r="C7" s="17"/>
      <c r="D7" s="18"/>
      <c r="E7" s="16" t="s">
        <v>6</v>
      </c>
      <c r="F7" s="17"/>
      <c r="G7" s="18"/>
      <c r="H7" s="16" t="s">
        <v>7</v>
      </c>
      <c r="I7" s="17"/>
      <c r="J7" s="18"/>
      <c r="K7" s="16" t="s">
        <v>8</v>
      </c>
      <c r="L7" s="17"/>
      <c r="M7" s="17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s="9" customFormat="1" ht="45" customHeight="1">
      <c r="A8" s="20" t="s">
        <v>9</v>
      </c>
      <c r="B8" s="21" t="s">
        <v>10</v>
      </c>
      <c r="C8" s="21" t="s">
        <v>11</v>
      </c>
      <c r="D8" s="21" t="s">
        <v>12</v>
      </c>
      <c r="E8" s="21" t="s">
        <v>10</v>
      </c>
      <c r="F8" s="21" t="s">
        <v>11</v>
      </c>
      <c r="G8" s="21" t="s">
        <v>12</v>
      </c>
      <c r="H8" s="21" t="s">
        <v>10</v>
      </c>
      <c r="I8" s="21" t="s">
        <v>11</v>
      </c>
      <c r="J8" s="21" t="s">
        <v>12</v>
      </c>
      <c r="K8" s="21" t="s">
        <v>10</v>
      </c>
      <c r="L8" s="21" t="s">
        <v>11</v>
      </c>
      <c r="M8" s="22" t="s">
        <v>12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s="9" customFormat="1" ht="51" customHeight="1">
      <c r="A9" s="23">
        <v>2022</v>
      </c>
      <c r="B9" s="24">
        <v>12454</v>
      </c>
      <c r="C9" s="24">
        <v>12353</v>
      </c>
      <c r="D9" s="25">
        <v>24807</v>
      </c>
      <c r="E9" s="24">
        <v>10249</v>
      </c>
      <c r="F9" s="24">
        <v>10156</v>
      </c>
      <c r="G9" s="25">
        <v>20405</v>
      </c>
      <c r="H9" s="24">
        <v>1431</v>
      </c>
      <c r="I9" s="24">
        <v>1451</v>
      </c>
      <c r="J9" s="25">
        <v>2882</v>
      </c>
      <c r="K9" s="25">
        <v>24134</v>
      </c>
      <c r="L9" s="25">
        <v>23960</v>
      </c>
      <c r="M9" s="25">
        <v>48094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s="28" customFormat="1" ht="73" customHeight="1">
      <c r="A10" s="23">
        <v>2023</v>
      </c>
      <c r="B10" s="24">
        <v>10174</v>
      </c>
      <c r="C10" s="24">
        <v>9833</v>
      </c>
      <c r="D10" s="25">
        <v>20007</v>
      </c>
      <c r="E10" s="24">
        <v>11525</v>
      </c>
      <c r="F10" s="24">
        <v>11735</v>
      </c>
      <c r="G10" s="25">
        <v>23260</v>
      </c>
      <c r="H10" s="24">
        <v>136</v>
      </c>
      <c r="I10" s="24">
        <v>143</v>
      </c>
      <c r="J10" s="25">
        <v>279</v>
      </c>
      <c r="K10" s="25">
        <v>21835</v>
      </c>
      <c r="L10" s="25">
        <v>21711</v>
      </c>
      <c r="M10" s="25">
        <v>43546</v>
      </c>
      <c r="N10" s="1"/>
      <c r="O10" s="1"/>
      <c r="P10" s="26"/>
      <c r="Q10" s="1"/>
      <c r="R10" s="1"/>
      <c r="S10" s="1"/>
      <c r="T10" s="1"/>
      <c r="U10" s="1"/>
      <c r="V10" s="1"/>
      <c r="W10" s="1"/>
      <c r="X10" s="1"/>
      <c r="Y10" s="1"/>
      <c r="Z10" s="1"/>
      <c r="AA10" s="27"/>
      <c r="AB10" s="27"/>
      <c r="AC10" s="27"/>
      <c r="AD10" s="27"/>
      <c r="AE10" s="27"/>
      <c r="AF10" s="27"/>
      <c r="AG10" s="27"/>
    </row>
    <row r="11" spans="1:33" s="28" customFormat="1" ht="73" customHeight="1">
      <c r="A11" s="29">
        <v>2024</v>
      </c>
      <c r="B11" s="30">
        <v>14614</v>
      </c>
      <c r="C11" s="30">
        <v>14366</v>
      </c>
      <c r="D11" s="31">
        <f>SUM(B11:C11)</f>
        <v>28980</v>
      </c>
      <c r="E11" s="30">
        <v>12658</v>
      </c>
      <c r="F11" s="30">
        <v>12490</v>
      </c>
      <c r="G11" s="31">
        <f>SUM(E11:F11)</f>
        <v>25148</v>
      </c>
      <c r="H11" s="30">
        <v>37</v>
      </c>
      <c r="I11" s="30">
        <v>34</v>
      </c>
      <c r="J11" s="31">
        <f>SUM(H11:I11)</f>
        <v>71</v>
      </c>
      <c r="K11" s="31">
        <f>SUM(B11,E11,H11)</f>
        <v>27309</v>
      </c>
      <c r="L11" s="31">
        <f>SUM(C11,F11,I11)</f>
        <v>26890</v>
      </c>
      <c r="M11" s="31">
        <f>SUM(K11:L11)</f>
        <v>54199</v>
      </c>
      <c r="N11" s="32"/>
      <c r="O11" s="1"/>
      <c r="P11" s="26"/>
      <c r="Q11" s="1"/>
      <c r="R11" s="1"/>
      <c r="S11" s="1"/>
      <c r="T11" s="1"/>
      <c r="U11" s="1"/>
      <c r="V11" s="1"/>
      <c r="W11" s="1"/>
      <c r="X11" s="1"/>
      <c r="Y11" s="1"/>
      <c r="Z11" s="1"/>
      <c r="AA11" s="27"/>
      <c r="AB11" s="27"/>
      <c r="AC11" s="27"/>
      <c r="AD11" s="27"/>
      <c r="AE11" s="27"/>
      <c r="AF11" s="27"/>
      <c r="AG11" s="27"/>
    </row>
    <row r="12" spans="1:33" s="9" customFormat="1" ht="9.65" customHeight="1">
      <c r="A12" s="33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s="9" customFormat="1" ht="16" customHeight="1">
      <c r="A13" s="34" t="s">
        <v>13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5" t="s">
        <v>14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s="36" customFormat="1" ht="16" customHeight="1">
      <c r="B14" s="37"/>
      <c r="C14" s="37"/>
      <c r="D14" s="33"/>
      <c r="E14" s="33"/>
      <c r="F14" s="33"/>
      <c r="G14" s="33"/>
      <c r="H14" s="33"/>
      <c r="I14" s="33"/>
      <c r="J14" s="33"/>
      <c r="K14" s="33"/>
      <c r="L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</row>
    <row r="15" spans="1:33" s="38" customFormat="1" ht="17.25" customHeight="1"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</row>
    <row r="16" spans="1:33" s="9" customFormat="1" ht="20.5">
      <c r="A16" s="1"/>
      <c r="B16" s="1"/>
      <c r="C16" s="1"/>
      <c r="D16" s="1"/>
      <c r="E16" s="1"/>
      <c r="F16" s="1"/>
      <c r="G16" s="39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s="9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s="9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s="9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s="9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9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9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9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9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9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9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s="9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s="9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s="9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s="9" customFormat="1" ht="7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s="9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s="9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s="9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s="9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s="9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s="9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s="9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s="9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s="9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s="9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s="9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s="9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s="9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s="9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s="9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s="9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s="9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s="9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s="9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s="9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s="9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s="9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s="9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s="9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s="9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s="9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s="9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s="9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s="9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s="9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s="9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s="9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s="9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s="9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s="9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s="9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s="9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s="9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s="9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s="9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s="9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s="9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s="9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s="9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s="9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s="9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s="9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s="9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s="9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s="9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s="9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s="9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s="9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s="9" customForma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s="9" customForma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s="9" customForma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s="9" customForma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s="9" customForma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s="9" customForma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s="9" customForma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s="9" customForma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s="9" customForma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s="9" customForma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s="9" customForma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s="9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s="9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s="9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s="9" customForma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s="9" customForma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s="9" customForma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s="9" customForma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s="9" customForma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s="9" customForma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s="9" customForma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s="9" customForma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s="9" customForma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s="9" customForma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s="9" customForma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</sheetData>
  <mergeCells count="7">
    <mergeCell ref="A2:M2"/>
    <mergeCell ref="A3:M3"/>
    <mergeCell ref="A4:M4"/>
    <mergeCell ref="B7:D7"/>
    <mergeCell ref="E7:G7"/>
    <mergeCell ref="H7:J7"/>
    <mergeCell ref="K7:M7"/>
  </mergeCells>
  <printOptions horizontalCentered="1"/>
  <pageMargins left="0.51181102362204722" right="0.51181102362204722" top="0.74803149606299213" bottom="0.51181102362204722" header="0" footer="0.23622047244094491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حركة الطائرات في مطار آل مكتوم الدولي حسب النـوع</Title_Ar>
    <Description_Ar xmlns="667bc8ee-7384-4122-9de8-16030d351779" xsi:nil="true"/>
    <BIUrl xmlns="d559c9b0-d25f-41f7-81fc-95dc7d8a504e" xsi:nil="true"/>
    <Publishing_Date xmlns="667bc8ee-7384-4122-9de8-16030d351779">2023-12-31T20:00:00+00:00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2</ReportOrder>
  </documentManagement>
</p:properties>
</file>

<file path=customXml/itemProps1.xml><?xml version="1.0" encoding="utf-8"?>
<ds:datastoreItem xmlns:ds="http://schemas.openxmlformats.org/officeDocument/2006/customXml" ds:itemID="{C06BC12D-6F26-4E15-85BC-83CCA4887C86}"/>
</file>

<file path=customXml/itemProps2.xml><?xml version="1.0" encoding="utf-8"?>
<ds:datastoreItem xmlns:ds="http://schemas.openxmlformats.org/officeDocument/2006/customXml" ds:itemID="{A32EBD22-7186-4EDC-A5AE-465F3F908A95}"/>
</file>

<file path=customXml/itemProps3.xml><?xml version="1.0" encoding="utf-8"?>
<ds:datastoreItem xmlns:ds="http://schemas.openxmlformats.org/officeDocument/2006/customXml" ds:itemID="{46A56AF3-CC06-41BC-B83D-79EAC873A3E2}"/>
</file>

<file path=customXml/itemProps4.xml><?xml version="1.0" encoding="utf-8"?>
<ds:datastoreItem xmlns:ds="http://schemas.openxmlformats.org/officeDocument/2006/customXml" ds:itemID="{83FCCA58-C066-405B-886D-D9F95F714F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02-11 Table</vt:lpstr>
      <vt:lpstr>'جدول 02-11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Aircraft Movements at Al Maktoum International Airport by Nature</dc:title>
  <dc:creator>Afaf Kamal Mahmood</dc:creator>
  <cp:lastModifiedBy>Afaf Kamal Mahmood</cp:lastModifiedBy>
  <dcterms:created xsi:type="dcterms:W3CDTF">2025-05-26T03:29:25Z</dcterms:created>
  <dcterms:modified xsi:type="dcterms:W3CDTF">2025-05-26T03:29:51Z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