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24847C44-236E-45BB-8519-41C6CE282555}" xr6:coauthVersionLast="47" xr6:coauthVersionMax="47" xr10:uidLastSave="{00000000-0000-0000-0000-000000000000}"/>
  <bookViews>
    <workbookView xWindow="-110" yWindow="-110" windowWidth="19420" windowHeight="10300" xr2:uid="{94B85DB7-E356-4DEF-8B5C-B1EA4D247E5D}"/>
  </bookViews>
  <sheets>
    <sheet name="جدول 19-06 Table" sheetId="1" r:id="rId1"/>
  </sheets>
  <definedNames>
    <definedName name="_xlnm.Print_Area" localSheetId="0">'جدول 19-06 Table'!$A$1:$M$16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B13" i="1"/>
  <c r="C12" i="1" s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<sst xmlns="http://schemas.openxmlformats.org/spreadsheetml/2006/main" count="29" uniqueCount="29">
  <si>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</si>
  <si>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</si>
  <si>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(2024)</t>
    </r>
    <r>
      <rPr>
        <b/>
        <sz val="1"/>
        <color rgb="FF000000"/>
        <rFont val="Dubai"/>
        <family val="2"/>
      </rPr>
      <t>`</t>
    </r>
  </si>
  <si>
    <t>جـــدول ( 19 - 06 )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</si>
  <si>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</si>
  <si>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</si>
  <si>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</si>
  <si>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</si>
  <si>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</si>
  <si>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</si>
  <si>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</si>
  <si>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</si>
  <si>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</si>
  <si>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</si>
  <si>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</si>
  <si>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</si>
  <si>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</si>
  <si>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</si>
  <si>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</si>
  <si>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</si>
  <si>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</si>
  <si>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</si>
  <si>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</si>
  <si>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</si>
  <si>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</si>
  <si>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</si>
  <si>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</si>
  <si>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شرطة دبي / الإدارة العامة للمرور</t>
  </si>
  <si>
    <t>Source : Dubai Police 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</si>
</sst>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.0"/>
    <numFmt numFmtId="166" formatCode="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6" fillId="0" borderId="0" xfId="1" applyFont="1" applyAlignment="1">
      <alignment horizontal="center" vertical="center" wrapText="1"/>
    </xf>
    <xf numFmtId="0" fontId="13" fillId="0" borderId="0" xfId="1" applyFont="1" applyAlignment="1">
      <alignment horizontal="right" vertical="center" wrapText="1" indent="2"/>
    </xf>
    <xf numFmtId="0" fontId="6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right" vertical="center" wrapText="1" indent="1" readingOrder="2"/>
    </xf>
    <xf numFmtId="164" fontId="2" fillId="0" borderId="0" xfId="3" applyNumberFormat="1" applyFont="1" applyAlignment="1">
      <alignment horizontal="center" vertical="center" wrapText="1"/>
    </xf>
    <xf numFmtId="165" fontId="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 inden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wrapText="1"/>
    </xf>
    <xf numFmtId="3" fontId="2" fillId="0" borderId="0" xfId="3" applyNumberFormat="1" applyFont="1" applyAlignment="1">
      <alignment wrapText="1"/>
    </xf>
    <xf numFmtId="0" fontId="3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0" borderId="0" xfId="3" applyFont="1" applyAlignment="1">
      <alignment horizontal="right" vertical="center" wrapText="1" indent="1"/>
    </xf>
    <xf numFmtId="3" fontId="2" fillId="0" borderId="0" xfId="3" applyNumberFormat="1" applyFont="1" applyAlignment="1">
      <alignment horizontal="center" vertical="center" wrapText="1"/>
    </xf>
    <xf numFmtId="166" fontId="2" fillId="0" borderId="0" xfId="3" applyNumberFormat="1" applyFont="1" applyAlignment="1">
      <alignment horizontal="center" vertical="center" wrapText="1"/>
    </xf>
    <xf numFmtId="0" fontId="16" fillId="2" borderId="3" xfId="3" applyFont="1" applyFill="1" applyBorder="1" applyAlignment="1">
      <alignment horizontal="right" vertical="center" wrapText="1" indent="1"/>
    </xf>
    <xf numFmtId="3" fontId="16" fillId="2" borderId="3" xfId="3" applyNumberFormat="1" applyFont="1" applyFill="1" applyBorder="1" applyAlignment="1">
      <alignment horizontal="center" vertical="center" wrapText="1"/>
    </xf>
    <xf numFmtId="165" fontId="16" fillId="2" borderId="3" xfId="3" applyNumberFormat="1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left" vertical="center" wrapText="1" indent="1"/>
    </xf>
    <xf numFmtId="0" fontId="6" fillId="0" borderId="5" xfId="3" applyFont="1" applyBorder="1" applyAlignment="1">
      <alignment horizontal="right" vertical="center" wrapText="1"/>
    </xf>
    <xf numFmtId="164" fontId="6" fillId="0" borderId="5" xfId="3" applyNumberFormat="1" applyFont="1" applyBorder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3" fontId="6" fillId="0" borderId="0" xfId="3" applyNumberFormat="1" applyFont="1" applyAlignment="1">
      <alignment horizontal="right" vertical="center" wrapText="1"/>
    </xf>
    <xf numFmtId="0" fontId="6" fillId="0" borderId="0" xfId="3" applyFont="1" applyAlignment="1">
      <alignment horizontal="left" vertical="center" wrapText="1"/>
    </xf>
    <xf numFmtId="0" fontId="18" fillId="0" borderId="0" xfId="3" applyFont="1" applyAlignment="1">
      <alignment horizontal="right" vertical="center" wrapText="1" indent="1"/>
    </xf>
    <xf numFmtId="165" fontId="18" fillId="0" borderId="0" xfId="3" applyNumberFormat="1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18" fillId="0" borderId="0" xfId="3" applyFont="1" applyAlignment="1">
      <alignment horizontal="left" vertical="center" wrapText="1"/>
    </xf>
    <xf numFmtId="0" fontId="19" fillId="0" borderId="0" xfId="3" applyFont="1" applyAlignment="1">
      <alignment vertic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164" fontId="2" fillId="0" borderId="0" xfId="1" applyNumberFormat="1" applyFont="1" applyAlignment="1">
      <alignment wrapText="1"/>
    </xf>
    <xf numFmtId="3" fontId="2" fillId="0" borderId="0" xfId="1" applyNumberFormat="1" applyFont="1" applyAlignment="1">
      <alignment wrapText="1"/>
    </xf>
  </cellXfs>
  <cellStyles count="4">
    <cellStyle name="Normal" xfId="0" builtinId="0"/>
    <cellStyle name="Normal 2 2" xfId="1" xr:uid="{9EC750AD-0E81-4AF2-B37F-E867EC664962}"/>
    <cellStyle name="Normal 2_Book1" xfId="2" xr:uid="{BA2B3C89-2DE3-4953-986A-D864CB3C6258}"/>
    <cellStyle name="Normal 3_Book1" xfId="3" xr:uid="{1619E29C-B0E0-4AAB-8B47-D5DE4885F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1531</xdr:colOff>
      <xdr:row>1</xdr:row>
      <xdr:rowOff>1587</xdr:rowOff>
    </xdr:from>
    <xdr:to>
      <xdr:col>12</xdr:col>
      <xdr:colOff>876299</xdr:colOff>
      <xdr:row>1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2BF7-B6C8-46CD-BB09-7406621B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591651" y="39687"/>
          <a:ext cx="1547868" cy="58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F654-DD7E-4BD6-B0AD-6DC49858ED63}">
  <sheetPr>
    <tabColor theme="0"/>
  </sheetPr>
  <dimension ref="A1:T19"/>
  <sheetViews>
    <sheetView showGridLines="0" rightToLeft="1" tabSelected="1" view="pageBreakPreview" zoomScaleNormal="100" zoomScaleSheetLayoutView="100" workbookViewId="0">
      <selection activeCell="O2" sqref="O2"/>
    </sheetView>
  </sheetViews>
  <sheetFormatPr defaultColWidth="9.1796875" defaultRowHeight="20.5"/>
  <cols>
    <col min="1" max="1" width="13" style="1" customWidth="1"/>
    <col min="2" max="12" width="9.6328125" style="1" customWidth="1"/>
    <col min="13" max="13" width="13.26953125" style="1" customWidth="1"/>
    <col min="14" max="16" width="9.1796875" style="1"/>
    <col min="17" max="17" width="9.1796875" style="2"/>
    <col min="18" max="18" width="9.1796875" style="3"/>
    <col min="19" max="20" width="9.1796875" style="4"/>
    <col min="21" max="16384" width="9.1796875" style="5"/>
  </cols>
  <sheetData>
    <row r="1" spans="1:20" ht="3" customHeight="1"/>
    <row r="2" spans="1:20" ht="69.5" customHeight="1">
      <c r="M2" s="5"/>
    </row>
    <row r="3" spans="1:20" s="11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8"/>
      <c r="R3" s="9"/>
      <c r="S3" s="10"/>
      <c r="T3" s="10"/>
    </row>
    <row r="4" spans="1:20" s="11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8"/>
      <c r="R4" s="9"/>
      <c r="S4" s="10"/>
      <c r="T4" s="10"/>
    </row>
    <row r="5" spans="1:20" s="11" customFormat="1" ht="16.5" customHeight="1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"/>
      <c r="O5" s="1"/>
      <c r="P5" s="1"/>
      <c r="Q5" s="2"/>
      <c r="R5" s="14"/>
      <c r="S5" s="15"/>
      <c r="T5" s="15"/>
    </row>
    <row r="6" spans="1:20" s="11" customFormat="1" ht="29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2"/>
      <c r="R6" s="14"/>
      <c r="S6" s="15"/>
      <c r="T6" s="15"/>
    </row>
    <row r="7" spans="1:20" s="11" customFormat="1" ht="16.5" customHeight="1">
      <c r="A7" s="17" t="s">
        <v>3</v>
      </c>
      <c r="B7" s="17"/>
      <c r="C7" s="18"/>
      <c r="D7" s="16"/>
      <c r="E7" s="16"/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2"/>
      <c r="R7" s="14"/>
      <c r="S7" s="15"/>
      <c r="T7" s="15"/>
    </row>
    <row r="8" spans="1:20" s="23" customFormat="1" ht="3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21"/>
      <c r="S8" s="22"/>
      <c r="T8" s="22"/>
    </row>
    <row r="9" spans="1:20" s="23" customFormat="1" ht="43.5" customHeight="1">
      <c r="A9" s="24" t="s">
        <v>4</v>
      </c>
      <c r="B9" s="25" t="s">
        <v>5</v>
      </c>
      <c r="C9" s="24"/>
      <c r="D9" s="25" t="s">
        <v>6</v>
      </c>
      <c r="E9" s="26"/>
      <c r="F9" s="26"/>
      <c r="G9" s="24"/>
      <c r="H9" s="25" t="s">
        <v>7</v>
      </c>
      <c r="I9" s="24"/>
      <c r="J9" s="25" t="s">
        <v>8</v>
      </c>
      <c r="K9" s="26"/>
      <c r="L9" s="24"/>
      <c r="M9" s="25" t="s">
        <v>9</v>
      </c>
      <c r="N9" s="19"/>
      <c r="O9" s="19"/>
      <c r="P9" s="19"/>
      <c r="Q9" s="20"/>
      <c r="R9" s="21"/>
      <c r="S9" s="22"/>
      <c r="T9" s="22"/>
    </row>
    <row r="10" spans="1:20" s="23" customFormat="1" ht="75" customHeight="1">
      <c r="A10" s="24"/>
      <c r="B10" s="27" t="s">
        <v>10</v>
      </c>
      <c r="C10" s="27" t="s">
        <v>11</v>
      </c>
      <c r="D10" s="27" t="s">
        <v>12</v>
      </c>
      <c r="E10" s="27" t="s">
        <v>13</v>
      </c>
      <c r="F10" s="27" t="s">
        <v>14</v>
      </c>
      <c r="G10" s="27" t="s">
        <v>15</v>
      </c>
      <c r="H10" s="27" t="s">
        <v>16</v>
      </c>
      <c r="I10" s="27" t="s">
        <v>17</v>
      </c>
      <c r="J10" s="27" t="s">
        <v>18</v>
      </c>
      <c r="K10" s="27" t="s">
        <v>19</v>
      </c>
      <c r="L10" s="27" t="s">
        <v>20</v>
      </c>
      <c r="M10" s="25"/>
      <c r="N10" s="19"/>
      <c r="O10" s="19"/>
      <c r="P10" s="19"/>
      <c r="Q10" s="20"/>
      <c r="R10" s="21"/>
      <c r="S10" s="22"/>
      <c r="T10" s="22"/>
    </row>
    <row r="11" spans="1:20" s="38" customFormat="1" ht="64.5" customHeight="1">
      <c r="A11" s="28" t="s">
        <v>21</v>
      </c>
      <c r="B11" s="29">
        <v>259</v>
      </c>
      <c r="C11" s="30">
        <v>7.9</v>
      </c>
      <c r="D11" s="29">
        <v>109</v>
      </c>
      <c r="E11" s="29">
        <v>115</v>
      </c>
      <c r="F11" s="29">
        <v>24</v>
      </c>
      <c r="G11" s="29">
        <v>11</v>
      </c>
      <c r="H11" s="29">
        <v>179</v>
      </c>
      <c r="I11" s="29">
        <v>81</v>
      </c>
      <c r="J11" s="29">
        <v>181</v>
      </c>
      <c r="K11" s="29">
        <v>58</v>
      </c>
      <c r="L11" s="29">
        <v>20</v>
      </c>
      <c r="M11" s="31" t="s">
        <v>22</v>
      </c>
      <c r="N11" s="32"/>
      <c r="O11" s="33"/>
      <c r="P11" s="34"/>
      <c r="Q11" s="35"/>
      <c r="R11" s="36"/>
      <c r="S11" s="37"/>
      <c r="T11" s="37"/>
    </row>
    <row r="12" spans="1:20" s="38" customFormat="1" ht="64.5" customHeight="1">
      <c r="A12" s="39" t="s">
        <v>23</v>
      </c>
      <c r="B12" s="40">
        <v>3017</v>
      </c>
      <c r="C12" s="41">
        <f>B12/B13*100</f>
        <v>92.09401709401709</v>
      </c>
      <c r="D12" s="40">
        <v>1165</v>
      </c>
      <c r="E12" s="40">
        <v>1538</v>
      </c>
      <c r="F12" s="40">
        <v>168</v>
      </c>
      <c r="G12" s="40">
        <v>146</v>
      </c>
      <c r="H12" s="40">
        <v>2515</v>
      </c>
      <c r="I12" s="40">
        <v>501</v>
      </c>
      <c r="J12" s="40">
        <v>1753</v>
      </c>
      <c r="K12" s="40">
        <v>700</v>
      </c>
      <c r="L12" s="40">
        <v>564</v>
      </c>
      <c r="M12" s="31" t="s">
        <v>24</v>
      </c>
      <c r="N12" s="32"/>
      <c r="O12" s="33"/>
      <c r="P12" s="33"/>
      <c r="Q12" s="35"/>
      <c r="R12" s="36"/>
      <c r="S12" s="37"/>
      <c r="T12" s="37"/>
    </row>
    <row r="13" spans="1:20" s="38" customFormat="1" ht="38.5" customHeight="1">
      <c r="A13" s="42" t="s">
        <v>25</v>
      </c>
      <c r="B13" s="43">
        <f>SUM(B11+B12)</f>
        <v>3276</v>
      </c>
      <c r="C13" s="44">
        <v>100</v>
      </c>
      <c r="D13" s="43">
        <f t="shared" ref="D13:L13" si="0">SUM(D11+D12)</f>
        <v>1274</v>
      </c>
      <c r="E13" s="43">
        <f t="shared" si="0"/>
        <v>1653</v>
      </c>
      <c r="F13" s="43">
        <f t="shared" si="0"/>
        <v>192</v>
      </c>
      <c r="G13" s="43">
        <f t="shared" si="0"/>
        <v>157</v>
      </c>
      <c r="H13" s="43">
        <f t="shared" si="0"/>
        <v>2694</v>
      </c>
      <c r="I13" s="43">
        <f t="shared" si="0"/>
        <v>582</v>
      </c>
      <c r="J13" s="43">
        <f t="shared" si="0"/>
        <v>1934</v>
      </c>
      <c r="K13" s="43">
        <f t="shared" si="0"/>
        <v>758</v>
      </c>
      <c r="L13" s="43">
        <f t="shared" si="0"/>
        <v>584</v>
      </c>
      <c r="M13" s="45" t="s">
        <v>26</v>
      </c>
      <c r="N13" s="32"/>
      <c r="O13" s="33"/>
      <c r="P13" s="33"/>
      <c r="Q13" s="35"/>
      <c r="R13" s="36"/>
      <c r="S13" s="37"/>
      <c r="T13" s="37"/>
    </row>
    <row r="14" spans="1:20" s="38" customFormat="1" ht="9" customHeight="1">
      <c r="A14" s="46"/>
      <c r="B14" s="46"/>
      <c r="C14" s="46"/>
      <c r="D14" s="47"/>
      <c r="E14" s="48"/>
      <c r="F14" s="48"/>
      <c r="G14" s="48"/>
      <c r="H14" s="48"/>
      <c r="I14" s="49"/>
      <c r="J14" s="48"/>
      <c r="K14" s="48"/>
      <c r="L14" s="48"/>
      <c r="M14" s="50"/>
      <c r="N14" s="32"/>
      <c r="O14" s="33"/>
      <c r="P14" s="33"/>
      <c r="Q14" s="35"/>
      <c r="R14" s="36"/>
      <c r="S14" s="37"/>
      <c r="T14" s="37"/>
    </row>
    <row r="15" spans="1:20" s="59" customFormat="1" ht="15" customHeight="1">
      <c r="A15" s="51" t="s">
        <v>27</v>
      </c>
      <c r="B15" s="51"/>
      <c r="C15" s="51"/>
      <c r="D15" s="52"/>
      <c r="E15" s="53"/>
      <c r="F15" s="54"/>
      <c r="G15" s="54"/>
      <c r="H15" s="53"/>
      <c r="I15" s="55"/>
      <c r="J15" s="56" t="s">
        <v>28</v>
      </c>
      <c r="K15" s="56"/>
      <c r="L15" s="56"/>
      <c r="M15" s="56"/>
      <c r="N15" s="53"/>
      <c r="O15" s="55"/>
      <c r="P15" s="55"/>
      <c r="Q15" s="57"/>
      <c r="R15" s="57"/>
      <c r="S15" s="58"/>
      <c r="T15" s="58"/>
    </row>
    <row r="16" spans="1:20">
      <c r="B16" s="60"/>
      <c r="E16" s="60"/>
      <c r="L16" s="60"/>
    </row>
    <row r="17" spans="2:12">
      <c r="B17" s="60"/>
      <c r="D17" s="60"/>
      <c r="H17" s="60"/>
      <c r="I17" s="60"/>
      <c r="J17" s="60"/>
      <c r="K17" s="60"/>
      <c r="L17" s="60"/>
    </row>
    <row r="18" spans="2:12">
      <c r="I18" s="61"/>
    </row>
    <row r="19" spans="2:12">
      <c r="H19" s="61"/>
    </row>
  </sheetData>
  <mergeCells count="12">
    <mergeCell ref="A15:C15"/>
    <mergeCell ref="J15:M15"/>
    <mergeCell ref="A3:M3"/>
    <mergeCell ref="A4:M4"/>
    <mergeCell ref="A5:M5"/>
    <mergeCell ref="A7:B7"/>
    <mergeCell ref="A9:A10"/>
    <mergeCell ref="B9:C9"/>
    <mergeCell ref="D9:G9"/>
    <mergeCell ref="H9:I9"/>
    <mergeCell ref="J9:L9"/>
    <mergeCell ref="M9:M10"/>
  </mergeCells>
  <printOptions horizontalCentered="1"/>
  <pageMargins left="0.15748031496062992" right="0.27559055118110237" top="0.51181102362204722" bottom="0.51181102362204722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74D6788E-1F9C-4F47-8E07-51021A30002A}"/>
</file>

<file path=customXml/itemProps2.xml><?xml version="1.0" encoding="utf-8"?>
<ds:datastoreItem xmlns:ds="http://schemas.openxmlformats.org/officeDocument/2006/customXml" ds:itemID="{BF58F4D0-1B57-4776-A098-942309E6A4B6}"/>
</file>

<file path=customXml/itemProps3.xml><?xml version="1.0" encoding="utf-8"?>
<ds:datastoreItem xmlns:ds="http://schemas.openxmlformats.org/officeDocument/2006/customXml" ds:itemID="{F18180D4-6015-46E5-90DA-34E1A5109069}"/>
</file>

<file path=customXml/itemProps4.xml><?xml version="1.0" encoding="utf-8"?>
<ds:datastoreItem xmlns:ds="http://schemas.openxmlformats.org/officeDocument/2006/customXml" ds:itemID="{67CF9999-5213-45B5-939D-4A54B8309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19-06 Table</vt:lpstr>
      <vt:lpstr>'جدول 19-06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Afaf Kamal Mahmood</cp:lastModifiedBy>
  <dcterms:created xsi:type="dcterms:W3CDTF">2025-06-18T08:24:06Z</dcterms:created>
  <dcterms:modified xsi:type="dcterms:W3CDTF">2025-06-18T08:24:17Z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