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دس - الصحة والسلامة/"/>
    </mc:Choice>
  </mc:AlternateContent>
  <xr:revisionPtr revIDLastSave="0" documentId="8_{0A3B5F31-72DF-4157-8542-5F2EBE1E8CAC}" xr6:coauthVersionLast="47" xr6:coauthVersionMax="47" xr10:uidLastSave="{00000000-0000-0000-0000-000000000000}"/>
  <bookViews>
    <workbookView xWindow="-110" yWindow="-110" windowWidth="19420" windowHeight="10300" xr2:uid="{8A376787-D6D6-4DB1-9894-99A1716DE1A5}"/>
  </bookViews>
  <sheets>
    <sheet name="جدول 17-06 Table  " sheetId="1" r:id="rId1"/>
  </sheets>
  <definedNames>
    <definedName name="_xlnm.Print_Area" localSheetId="0">'جدول 17-06 Table  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H19" i="1"/>
  <c r="G19" i="1"/>
  <c r="F19" i="1"/>
  <c r="E19" i="1"/>
  <c r="C19" i="1"/>
  <c r="B19" i="1"/>
  <c r="M18" i="1"/>
  <c r="I18" i="1"/>
  <c r="D18" i="1"/>
  <c r="M17" i="1"/>
  <c r="I17" i="1"/>
  <c r="M16" i="1"/>
  <c r="I16" i="1"/>
  <c r="M15" i="1"/>
  <c r="I15" i="1"/>
  <c r="D15" i="1"/>
  <c r="M14" i="1"/>
  <c r="I14" i="1"/>
  <c r="D14" i="1"/>
  <c r="M13" i="1"/>
  <c r="I13" i="1"/>
  <c r="D13" i="1"/>
  <c r="M12" i="1"/>
  <c r="M19" i="1" s="1"/>
  <c r="I12" i="1"/>
  <c r="I19" i="1" s="1"/>
  <c r="D12" i="1"/>
  <c r="D19" i="1" s="1"/>
</calcChain>
</file>

<file path=xl/sharedStrings.xml><?xml version="1.0" encoding="utf-8"?>
<sst xmlns="http://schemas.openxmlformats.org/spreadsheetml/2006/main" count="55" uniqueCount="41">
  <si>
    <t>الحوادث المرورية والإصابات حسب نوع الحادث - إمارة دبي</t>
  </si>
  <si>
    <t xml:space="preserve">Traffic Accidents and Injuries by Type of Accident - Emirate of Dubai </t>
  </si>
  <si>
    <r>
      <t>(2024)</t>
    </r>
    <r>
      <rPr>
        <b/>
        <sz val="1"/>
        <color rgb="FF000000"/>
        <rFont val="Dubai"/>
        <family val="2"/>
      </rPr>
      <t>`</t>
    </r>
  </si>
  <si>
    <t>جـــدول ( 17 - 06 ) Table</t>
  </si>
  <si>
    <t>نوع الحادث</t>
  </si>
  <si>
    <t>عدد الحوادث 
  Number of Accidents</t>
  </si>
  <si>
    <t>عدد المصابين  Number of Injured</t>
  </si>
  <si>
    <t>Type of Accident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</si>
  <si>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</si>
  <si>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</si>
  <si>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</si>
  <si>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</si>
  <si>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</si>
  <si>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</si>
  <si>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</si>
  <si>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</si>
  <si>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</si>
  <si>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</si>
  <si>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</si>
  <si>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</si>
  <si>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</si>
  <si>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 xml:space="preserve"> اصطدام مركبتين أو أكثر</t>
  </si>
  <si>
    <t>Collision of Two Vehicles or More</t>
  </si>
  <si>
    <t>صدم غير متحرك</t>
  </si>
  <si>
    <t>Non-moving Collision</t>
  </si>
  <si>
    <t>صدم حيوان</t>
  </si>
  <si>
    <t>-</t>
  </si>
  <si>
    <t xml:space="preserve"> -</t>
  </si>
  <si>
    <t>Animal Collision</t>
  </si>
  <si>
    <t>تدهور</t>
  </si>
  <si>
    <t>Overturn</t>
  </si>
  <si>
    <t>دهس</t>
  </si>
  <si>
    <t>Pedestrian</t>
  </si>
  <si>
    <t>سقوط</t>
  </si>
  <si>
    <t>Falling</t>
  </si>
  <si>
    <t>أخرى</t>
  </si>
  <si>
    <t>Other</t>
  </si>
  <si>
    <t>المجموع</t>
  </si>
  <si>
    <t>Total</t>
  </si>
  <si>
    <t>المصدر : شرطة دبي / الإدارة العامة للمرور</t>
  </si>
  <si>
    <t>Source : Dubai Police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</si>
</sst>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11"/>
      <name val="Dubai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1"/>
      <color theme="0"/>
      <name val="Dubai"/>
      <family val="2"/>
    </font>
    <font>
      <b/>
      <sz val="10"/>
      <color theme="0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right" vertical="center" wrapText="1" indent="2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3" fontId="4" fillId="0" borderId="5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right" vertical="top" wrapText="1" indent="1" readingOrder="2"/>
    </xf>
    <xf numFmtId="3" fontId="10" fillId="0" borderId="0" xfId="2" applyNumberFormat="1" applyFont="1" applyAlignment="1">
      <alignment horizontal="center" vertical="center" wrapText="1"/>
    </xf>
    <xf numFmtId="3" fontId="4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left" vertical="top" wrapText="1" indent="1"/>
    </xf>
    <xf numFmtId="3" fontId="2" fillId="0" borderId="0" xfId="1" applyNumberFormat="1" applyFont="1" applyAlignment="1">
      <alignment wrapText="1"/>
    </xf>
    <xf numFmtId="0" fontId="2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3" fillId="0" borderId="0" xfId="2" applyFont="1"/>
    <xf numFmtId="0" fontId="1" fillId="0" borderId="0" xfId="2"/>
    <xf numFmtId="0" fontId="10" fillId="0" borderId="0" xfId="2" applyFont="1" applyAlignment="1">
      <alignment horizontal="right" vertical="center" wrapText="1" indent="1"/>
    </xf>
    <xf numFmtId="0" fontId="10" fillId="0" borderId="0" xfId="2" applyFont="1" applyAlignment="1">
      <alignment horizontal="left" wrapText="1" indent="1"/>
    </xf>
    <xf numFmtId="164" fontId="16" fillId="0" borderId="0" xfId="1" applyNumberFormat="1" applyFont="1" applyAlignment="1">
      <alignment horizontal="center" vertical="center" wrapText="1"/>
    </xf>
    <xf numFmtId="0" fontId="10" fillId="0" borderId="0" xfId="2" applyFont="1" applyAlignment="1">
      <alignment horizontal="left" vertical="center" wrapText="1" indent="1"/>
    </xf>
    <xf numFmtId="3" fontId="4" fillId="0" borderId="1" xfId="2" applyNumberFormat="1" applyFont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right" vertical="center" wrapText="1" indent="1"/>
    </xf>
    <xf numFmtId="3" fontId="14" fillId="2" borderId="6" xfId="2" applyNumberFormat="1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left" vertical="center" wrapText="1" indent="1"/>
    </xf>
    <xf numFmtId="0" fontId="17" fillId="0" borderId="0" xfId="2" applyFont="1" applyAlignment="1">
      <alignment horizontal="right" vertical="center" wrapText="1" inden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7" fillId="0" borderId="0" xfId="2" applyFont="1" applyAlignment="1">
      <alignment horizontal="left" vertical="center" wrapText="1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</cellXfs>
  <cellStyles count="3">
    <cellStyle name="Normal" xfId="0" builtinId="0"/>
    <cellStyle name="Normal 2 2" xfId="1" xr:uid="{3F99ADA5-AC73-4EE7-BC8F-0B818C6A642B}"/>
    <cellStyle name="Normal 3_Book1" xfId="2" xr:uid="{9BB542EA-E829-4879-A6ED-87E2A82C8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214937</xdr:colOff>
      <xdr:row>0</xdr:row>
      <xdr:rowOff>0</xdr:rowOff>
    </xdr:from>
    <xdr:to>
      <xdr:col>13</xdr:col>
      <xdr:colOff>1229480</xdr:colOff>
      <xdr:row>1</xdr:row>
      <xdr:rowOff>553357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E21BA8-BA98-4337-B32B-21759A47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9238470" y="0"/>
          <a:ext cx="1674943" cy="591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948F9-9DC4-43CD-AD21-E7ACE733CD76}">
  <sheetPr>
    <tabColor theme="0"/>
  </sheetPr>
  <dimension ref="A1:T25"/>
  <sheetViews>
    <sheetView showGridLines="0" rightToLeft="1" tabSelected="1" view="pageBreakPreview" zoomScale="85" zoomScaleNormal="100" zoomScaleSheetLayoutView="85" workbookViewId="0">
      <selection activeCell="M12" sqref="M12"/>
    </sheetView>
  </sheetViews>
  <sheetFormatPr defaultColWidth="9.1796875" defaultRowHeight="14"/>
  <cols>
    <col min="1" max="1" width="18.36328125" style="1" customWidth="1"/>
    <col min="2" max="2" width="7.6328125" style="1" customWidth="1"/>
    <col min="3" max="3" width="9.453125" style="1" customWidth="1"/>
    <col min="4" max="4" width="7.7265625" style="1" customWidth="1"/>
    <col min="5" max="7" width="9.453125" style="1" customWidth="1"/>
    <col min="8" max="8" width="6.81640625" style="1" customWidth="1"/>
    <col min="9" max="9" width="9.453125" style="1" customWidth="1"/>
    <col min="10" max="10" width="8.6328125" style="1" customWidth="1"/>
    <col min="11" max="11" width="9.453125" style="1" customWidth="1"/>
    <col min="12" max="12" width="9.1796875" style="1" customWidth="1"/>
    <col min="13" max="13" width="9.453125" style="1" customWidth="1"/>
    <col min="14" max="14" width="18.453125" style="1" customWidth="1"/>
    <col min="15" max="15" width="13.1796875" style="1" bestFit="1" customWidth="1"/>
    <col min="16" max="16" width="9.1796875" style="1" customWidth="1"/>
    <col min="17" max="17" width="9.1796875" style="1"/>
    <col min="18" max="18" width="9.1796875" style="2"/>
    <col min="19" max="20" width="9.1796875" style="3"/>
    <col min="21" max="16384" width="9.1796875" style="4"/>
  </cols>
  <sheetData>
    <row r="1" spans="1:20" ht="3" customHeight="1"/>
    <row r="2" spans="1:20" ht="54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1:20" s="9" customFormat="1" ht="20.149999999999999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  <c r="P3" s="1"/>
      <c r="Q3" s="1"/>
      <c r="R3" s="7"/>
      <c r="S3" s="8"/>
      <c r="T3" s="8"/>
    </row>
    <row r="4" spans="1:20" s="9" customFormat="1" ht="20.149999999999999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7"/>
      <c r="S4" s="8"/>
      <c r="T4" s="8"/>
    </row>
    <row r="5" spans="1:20" s="9" customFormat="1" ht="21" customHeight="1">
      <c r="A5" s="10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  <c r="P5" s="1"/>
      <c r="Q5" s="1"/>
      <c r="R5" s="7"/>
      <c r="S5" s="8"/>
      <c r="T5" s="8"/>
    </row>
    <row r="6" spans="1:20" s="9" customFormat="1" ht="12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5"/>
      <c r="O6" s="1"/>
      <c r="P6" s="1"/>
      <c r="Q6" s="1"/>
      <c r="R6" s="7"/>
      <c r="S6" s="8"/>
      <c r="T6" s="8"/>
    </row>
    <row r="7" spans="1:20" s="9" customFormat="1" ht="15.75" customHeight="1">
      <c r="A7" s="12" t="s">
        <v>3</v>
      </c>
      <c r="B7" s="12"/>
      <c r="C7" s="12"/>
      <c r="D7" s="12"/>
      <c r="E7" s="11"/>
      <c r="F7" s="11"/>
      <c r="G7" s="11"/>
      <c r="H7" s="11"/>
      <c r="I7" s="11"/>
      <c r="J7" s="11"/>
      <c r="K7" s="11"/>
      <c r="L7" s="11"/>
      <c r="M7" s="11"/>
      <c r="N7" s="5"/>
      <c r="O7" s="1"/>
      <c r="P7" s="1"/>
      <c r="Q7" s="1"/>
      <c r="R7" s="7"/>
      <c r="S7" s="8"/>
      <c r="T7" s="8"/>
    </row>
    <row r="8" spans="1:20" s="17" customFormat="1" ht="3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4"/>
      <c r="Q8" s="14"/>
      <c r="R8" s="15"/>
      <c r="S8" s="16"/>
      <c r="T8" s="16"/>
    </row>
    <row r="9" spans="1:20" s="17" customFormat="1" ht="26.25" customHeight="1">
      <c r="A9" s="18" t="s">
        <v>4</v>
      </c>
      <c r="B9" s="19" t="s">
        <v>5</v>
      </c>
      <c r="C9" s="19"/>
      <c r="D9" s="19"/>
      <c r="E9" s="19" t="s">
        <v>6</v>
      </c>
      <c r="F9" s="19"/>
      <c r="G9" s="19"/>
      <c r="H9" s="19"/>
      <c r="I9" s="19"/>
      <c r="J9" s="19"/>
      <c r="K9" s="19"/>
      <c r="L9" s="19"/>
      <c r="M9" s="19"/>
      <c r="N9" s="20" t="s">
        <v>7</v>
      </c>
      <c r="O9" s="14"/>
      <c r="P9" s="14"/>
      <c r="Q9" s="14"/>
      <c r="R9" s="15"/>
      <c r="S9" s="16"/>
      <c r="T9" s="16"/>
    </row>
    <row r="10" spans="1:20" s="17" customFormat="1" ht="22.5" customHeight="1">
      <c r="A10" s="18"/>
      <c r="B10" s="19"/>
      <c r="C10" s="19"/>
      <c r="D10" s="19"/>
      <c r="E10" s="19" t="s">
        <v>8</v>
      </c>
      <c r="F10" s="19"/>
      <c r="G10" s="19"/>
      <c r="H10" s="19"/>
      <c r="I10" s="19"/>
      <c r="J10" s="19" t="s">
        <v>9</v>
      </c>
      <c r="K10" s="19"/>
      <c r="L10" s="19"/>
      <c r="M10" s="19"/>
      <c r="N10" s="20"/>
      <c r="O10" s="14"/>
      <c r="P10" s="14"/>
      <c r="Q10" s="14"/>
      <c r="R10" s="15"/>
      <c r="S10" s="16"/>
      <c r="T10" s="16"/>
    </row>
    <row r="11" spans="1:20" s="17" customFormat="1" ht="74.25" customHeight="1">
      <c r="A11" s="18"/>
      <c r="B11" s="21" t="s">
        <v>10</v>
      </c>
      <c r="C11" s="21" t="s">
        <v>11</v>
      </c>
      <c r="D11" s="21" t="s">
        <v>12</v>
      </c>
      <c r="E11" s="21" t="s">
        <v>13</v>
      </c>
      <c r="F11" s="21" t="s">
        <v>14</v>
      </c>
      <c r="G11" s="21" t="s">
        <v>15</v>
      </c>
      <c r="H11" s="21" t="s">
        <v>16</v>
      </c>
      <c r="I11" s="21" t="s">
        <v>17</v>
      </c>
      <c r="J11" s="21" t="s">
        <v>18</v>
      </c>
      <c r="K11" s="21" t="s">
        <v>19</v>
      </c>
      <c r="L11" s="21" t="s">
        <v>20</v>
      </c>
      <c r="M11" s="21" t="s">
        <v>17</v>
      </c>
      <c r="N11" s="20"/>
      <c r="O11" s="14"/>
      <c r="P11" s="22"/>
      <c r="Q11" s="14"/>
      <c r="R11" s="15"/>
      <c r="S11" s="16"/>
      <c r="T11" s="16"/>
    </row>
    <row r="12" spans="1:20" s="31" customFormat="1" ht="40.5" customHeight="1">
      <c r="A12" s="23" t="s">
        <v>21</v>
      </c>
      <c r="B12" s="22">
        <v>1590</v>
      </c>
      <c r="C12" s="22">
        <v>809</v>
      </c>
      <c r="D12" s="24">
        <f>SUM(B12+C12)</f>
        <v>2399</v>
      </c>
      <c r="E12" s="22">
        <v>839</v>
      </c>
      <c r="F12" s="22">
        <v>1049</v>
      </c>
      <c r="G12" s="25">
        <v>108</v>
      </c>
      <c r="H12" s="22">
        <v>95</v>
      </c>
      <c r="I12" s="24">
        <f t="shared" ref="I12:I18" si="0">SUM(E12:H12)</f>
        <v>2091</v>
      </c>
      <c r="J12" s="22">
        <v>1448</v>
      </c>
      <c r="K12" s="22">
        <v>601</v>
      </c>
      <c r="L12" s="22">
        <v>42</v>
      </c>
      <c r="M12" s="24">
        <f t="shared" ref="M12:M18" si="1">SUM(J12:L12)</f>
        <v>2091</v>
      </c>
      <c r="N12" s="26" t="s">
        <v>22</v>
      </c>
      <c r="O12" s="27"/>
      <c r="P12" s="25"/>
      <c r="Q12" s="28"/>
      <c r="R12" s="29"/>
      <c r="S12" s="30"/>
      <c r="T12" s="30"/>
    </row>
    <row r="13" spans="1:20" s="31" customFormat="1" ht="49" customHeight="1">
      <c r="A13" s="32" t="s">
        <v>23</v>
      </c>
      <c r="B13" s="25">
        <v>149</v>
      </c>
      <c r="C13" s="25">
        <v>265</v>
      </c>
      <c r="D13" s="24">
        <f>SUM(B13+C13)</f>
        <v>414</v>
      </c>
      <c r="E13" s="25">
        <v>75</v>
      </c>
      <c r="F13" s="25">
        <v>104</v>
      </c>
      <c r="G13" s="25">
        <v>18</v>
      </c>
      <c r="H13" s="25">
        <v>26</v>
      </c>
      <c r="I13" s="24">
        <f t="shared" si="0"/>
        <v>223</v>
      </c>
      <c r="J13" s="25">
        <v>123</v>
      </c>
      <c r="K13" s="25">
        <v>91</v>
      </c>
      <c r="L13" s="25">
        <v>9</v>
      </c>
      <c r="M13" s="24">
        <f t="shared" si="1"/>
        <v>223</v>
      </c>
      <c r="N13" s="33" t="s">
        <v>24</v>
      </c>
      <c r="O13" s="27"/>
      <c r="P13" s="34"/>
      <c r="Q13" s="28"/>
      <c r="R13" s="29"/>
      <c r="S13" s="30"/>
      <c r="T13" s="30"/>
    </row>
    <row r="14" spans="1:20" s="31" customFormat="1" ht="22" customHeight="1">
      <c r="A14" s="32" t="s">
        <v>25</v>
      </c>
      <c r="B14" s="34">
        <v>1</v>
      </c>
      <c r="C14" s="34">
        <v>1</v>
      </c>
      <c r="D14" s="24">
        <f t="shared" ref="D14:D18" si="2">SUM(B14+C14)</f>
        <v>2</v>
      </c>
      <c r="E14" s="34" t="s">
        <v>26</v>
      </c>
      <c r="F14" s="34">
        <v>1</v>
      </c>
      <c r="G14" s="34" t="s">
        <v>26</v>
      </c>
      <c r="H14" s="34" t="s">
        <v>26</v>
      </c>
      <c r="I14" s="24">
        <f t="shared" si="0"/>
        <v>1</v>
      </c>
      <c r="J14" s="34" t="s">
        <v>27</v>
      </c>
      <c r="K14" s="34">
        <v>1</v>
      </c>
      <c r="L14" s="34" t="s">
        <v>26</v>
      </c>
      <c r="M14" s="24">
        <f t="shared" si="1"/>
        <v>1</v>
      </c>
      <c r="N14" s="35" t="s">
        <v>28</v>
      </c>
      <c r="O14" s="27"/>
      <c r="P14" s="25"/>
      <c r="Q14" s="28"/>
      <c r="R14" s="29"/>
      <c r="S14" s="30"/>
      <c r="T14" s="30"/>
    </row>
    <row r="15" spans="1:20" s="31" customFormat="1" ht="22" customHeight="1">
      <c r="A15" s="32" t="s">
        <v>29</v>
      </c>
      <c r="B15" s="25">
        <v>363</v>
      </c>
      <c r="C15" s="25">
        <v>17</v>
      </c>
      <c r="D15" s="24">
        <f t="shared" si="2"/>
        <v>380</v>
      </c>
      <c r="E15" s="25">
        <v>138</v>
      </c>
      <c r="F15" s="25">
        <v>234</v>
      </c>
      <c r="G15" s="25">
        <v>20</v>
      </c>
      <c r="H15" s="25">
        <v>15</v>
      </c>
      <c r="I15" s="24">
        <f t="shared" si="0"/>
        <v>407</v>
      </c>
      <c r="J15" s="25">
        <v>354</v>
      </c>
      <c r="K15" s="25">
        <v>53</v>
      </c>
      <c r="L15" s="25" t="s">
        <v>26</v>
      </c>
      <c r="M15" s="24">
        <f t="shared" si="1"/>
        <v>407</v>
      </c>
      <c r="N15" s="35" t="s">
        <v>30</v>
      </c>
      <c r="O15" s="27"/>
      <c r="P15" s="25"/>
      <c r="Q15" s="28"/>
      <c r="R15" s="29"/>
      <c r="S15" s="30"/>
      <c r="T15" s="30"/>
    </row>
    <row r="16" spans="1:20" s="31" customFormat="1" ht="22" customHeight="1">
      <c r="A16" s="32" t="s">
        <v>31</v>
      </c>
      <c r="B16" s="25">
        <v>498</v>
      </c>
      <c r="C16" s="34" t="s">
        <v>27</v>
      </c>
      <c r="D16" s="24">
        <v>498</v>
      </c>
      <c r="E16" s="25">
        <v>219</v>
      </c>
      <c r="F16" s="25">
        <v>258</v>
      </c>
      <c r="G16" s="25">
        <v>45</v>
      </c>
      <c r="H16" s="25">
        <v>21</v>
      </c>
      <c r="I16" s="24">
        <f t="shared" si="0"/>
        <v>543</v>
      </c>
      <c r="J16" s="25">
        <v>9</v>
      </c>
      <c r="K16" s="34">
        <v>1</v>
      </c>
      <c r="L16" s="25">
        <v>533</v>
      </c>
      <c r="M16" s="24">
        <f t="shared" si="1"/>
        <v>543</v>
      </c>
      <c r="N16" s="35" t="s">
        <v>32</v>
      </c>
      <c r="O16" s="27"/>
      <c r="P16" s="25"/>
      <c r="Q16" s="28"/>
      <c r="R16" s="29"/>
      <c r="S16" s="30"/>
      <c r="T16" s="30"/>
    </row>
    <row r="17" spans="1:20" s="31" customFormat="1" ht="22" customHeight="1">
      <c r="A17" s="32" t="s">
        <v>33</v>
      </c>
      <c r="B17" s="25">
        <v>7</v>
      </c>
      <c r="C17" s="25" t="s">
        <v>27</v>
      </c>
      <c r="D17" s="24">
        <v>7</v>
      </c>
      <c r="E17" s="25">
        <v>3</v>
      </c>
      <c r="F17" s="25">
        <v>4</v>
      </c>
      <c r="G17" s="25">
        <v>1</v>
      </c>
      <c r="H17" s="25" t="s">
        <v>26</v>
      </c>
      <c r="I17" s="24">
        <f t="shared" si="0"/>
        <v>8</v>
      </c>
      <c r="J17" s="25" t="s">
        <v>26</v>
      </c>
      <c r="K17" s="25">
        <v>8</v>
      </c>
      <c r="L17" s="25" t="s">
        <v>26</v>
      </c>
      <c r="M17" s="24">
        <f t="shared" si="1"/>
        <v>8</v>
      </c>
      <c r="N17" s="35" t="s">
        <v>34</v>
      </c>
      <c r="O17" s="27"/>
      <c r="P17" s="36"/>
      <c r="Q17" s="28"/>
      <c r="R17" s="29"/>
      <c r="S17" s="30"/>
      <c r="T17" s="30"/>
    </row>
    <row r="18" spans="1:20" s="31" customFormat="1" ht="22" customHeight="1">
      <c r="A18" s="32" t="s">
        <v>35</v>
      </c>
      <c r="B18" s="25">
        <v>1</v>
      </c>
      <c r="C18" s="25">
        <v>3</v>
      </c>
      <c r="D18" s="24">
        <f t="shared" si="2"/>
        <v>4</v>
      </c>
      <c r="E18" s="25" t="s">
        <v>26</v>
      </c>
      <c r="F18" s="25">
        <v>3</v>
      </c>
      <c r="G18" s="25" t="s">
        <v>26</v>
      </c>
      <c r="H18" s="25" t="s">
        <v>26</v>
      </c>
      <c r="I18" s="24">
        <f t="shared" si="0"/>
        <v>3</v>
      </c>
      <c r="J18" s="25" t="s">
        <v>26</v>
      </c>
      <c r="K18" s="25">
        <v>3</v>
      </c>
      <c r="L18" s="25">
        <v>0</v>
      </c>
      <c r="M18" s="24">
        <f t="shared" si="1"/>
        <v>3</v>
      </c>
      <c r="N18" s="35" t="s">
        <v>36</v>
      </c>
      <c r="O18" s="27"/>
      <c r="P18" s="28"/>
      <c r="Q18" s="28"/>
      <c r="R18" s="29"/>
      <c r="S18" s="30"/>
      <c r="T18" s="30"/>
    </row>
    <row r="19" spans="1:20" s="31" customFormat="1" ht="25" customHeight="1">
      <c r="A19" s="37" t="s">
        <v>37</v>
      </c>
      <c r="B19" s="38">
        <f t="shared" ref="B19:M19" si="3">SUM(B12:B18)</f>
        <v>2609</v>
      </c>
      <c r="C19" s="38">
        <f t="shared" si="3"/>
        <v>1095</v>
      </c>
      <c r="D19" s="38">
        <f t="shared" si="3"/>
        <v>3704</v>
      </c>
      <c r="E19" s="38">
        <f t="shared" si="3"/>
        <v>1274</v>
      </c>
      <c r="F19" s="38">
        <f t="shared" si="3"/>
        <v>1653</v>
      </c>
      <c r="G19" s="38">
        <f t="shared" si="3"/>
        <v>192</v>
      </c>
      <c r="H19" s="38">
        <f t="shared" si="3"/>
        <v>157</v>
      </c>
      <c r="I19" s="38">
        <f t="shared" si="3"/>
        <v>3276</v>
      </c>
      <c r="J19" s="38">
        <f t="shared" si="3"/>
        <v>1934</v>
      </c>
      <c r="K19" s="38">
        <f t="shared" si="3"/>
        <v>758</v>
      </c>
      <c r="L19" s="38">
        <f t="shared" si="3"/>
        <v>584</v>
      </c>
      <c r="M19" s="38">
        <f t="shared" si="3"/>
        <v>3276</v>
      </c>
      <c r="N19" s="39" t="s">
        <v>38</v>
      </c>
      <c r="O19" s="27"/>
      <c r="P19" s="28"/>
      <c r="Q19" s="28"/>
      <c r="R19" s="29"/>
      <c r="S19" s="30"/>
      <c r="T19" s="30"/>
    </row>
    <row r="20" spans="1:20" s="47" customFormat="1" ht="20.5" customHeight="1">
      <c r="A20" s="40" t="s">
        <v>39</v>
      </c>
      <c r="B20" s="40"/>
      <c r="C20" s="40"/>
      <c r="D20" s="41"/>
      <c r="E20" s="41"/>
      <c r="F20" s="41"/>
      <c r="G20" s="41"/>
      <c r="H20" s="42"/>
      <c r="I20" s="41"/>
      <c r="J20" s="41"/>
      <c r="K20" s="43" t="s">
        <v>40</v>
      </c>
      <c r="L20" s="43"/>
      <c r="M20" s="43"/>
      <c r="N20" s="43"/>
      <c r="O20" s="44"/>
      <c r="P20" s="45"/>
      <c r="Q20" s="45"/>
      <c r="R20" s="45"/>
      <c r="S20" s="46"/>
      <c r="T20" s="46"/>
    </row>
    <row r="21" spans="1:20" ht="20.5">
      <c r="C21" s="27"/>
      <c r="M21" s="5"/>
      <c r="N21" s="5"/>
    </row>
    <row r="22" spans="1:20" ht="23.5" customHeight="1">
      <c r="A22" s="48"/>
      <c r="B22" s="49"/>
      <c r="C22" s="48"/>
      <c r="D22" s="49"/>
      <c r="E22" s="48"/>
      <c r="F22" s="48"/>
      <c r="G22" s="48"/>
      <c r="H22" s="48"/>
      <c r="I22" s="49"/>
      <c r="J22" s="48"/>
      <c r="K22" s="48"/>
      <c r="L22" s="48"/>
      <c r="M22" s="49"/>
      <c r="N22" s="48"/>
    </row>
    <row r="25" spans="1:20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</sheetData>
  <mergeCells count="12">
    <mergeCell ref="A20:C20"/>
    <mergeCell ref="K20:N20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/>
  <pageMargins left="0.15748031496062992" right="0.27559055118110237" top="0.51181102362204722" bottom="0.51181102362204722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نوع الحادث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66F64AEF-9792-4BDC-A6F2-96A1260A7127}"/>
</file>

<file path=customXml/itemProps2.xml><?xml version="1.0" encoding="utf-8"?>
<ds:datastoreItem xmlns:ds="http://schemas.openxmlformats.org/officeDocument/2006/customXml" ds:itemID="{415C81BD-E003-413F-A4E2-445BAA80232E}"/>
</file>

<file path=customXml/itemProps3.xml><?xml version="1.0" encoding="utf-8"?>
<ds:datastoreItem xmlns:ds="http://schemas.openxmlformats.org/officeDocument/2006/customXml" ds:itemID="{1F91804B-08B5-4979-A2AA-6D7A095C54DB}"/>
</file>

<file path=customXml/itemProps4.xml><?xml version="1.0" encoding="utf-8"?>
<ds:datastoreItem xmlns:ds="http://schemas.openxmlformats.org/officeDocument/2006/customXml" ds:itemID="{7BACA0BE-1FFA-406D-A8DE-6D38D7B42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17-06 Table  </vt:lpstr>
      <vt:lpstr>'جدول 17-06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Type of Accident</dc:title>
  <dc:creator>Afaf Kamal Mahmood</dc:creator>
  <cp:lastModifiedBy>Afaf Kamal Mahmood</cp:lastModifiedBy>
  <dcterms:created xsi:type="dcterms:W3CDTF">2025-06-18T08:21:08Z</dcterms:created>
  <dcterms:modified xsi:type="dcterms:W3CDTF">2025-06-18T08:21:55Z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