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E4264F32-8585-4AE5-A8EA-5D91EFF59228}" xr6:coauthVersionLast="47" xr6:coauthVersionMax="47" xr10:uidLastSave="{00000000-0000-0000-0000-000000000000}"/>
  <bookViews>
    <workbookView xWindow="-110" yWindow="-110" windowWidth="19420" windowHeight="10300" xr2:uid="{7915CA15-0B5F-487C-973C-076C0D7480E0}"/>
  </bookViews>
  <sheets>
    <sheet name="جدول 02-11 Table" sheetId="1" r:id="rId1"/>
  </sheets>
  <definedNames>
    <definedName name="_xlnm.Print_Area" localSheetId="0">'جدول 02-11 Table'!$A$1:$M$13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M11" i="1" s="1"/>
  <c r="J11" i="1"/>
  <c r="G11" i="1"/>
  <c r="D11" i="1"/>
</calcChain>
</file>

<file path=xl/sharedStrings.xml><?xml version="1.0" encoding="utf-8"?>
<sst xmlns="http://schemas.openxmlformats.org/spreadsheetml/2006/main" count="24" uniqueCount="15">
  <si>
    <t>حركة الطائرات في مطار آل مكتوم الدولي حسب النـوع</t>
  </si>
  <si>
    <t>Aircraft Movements at Al Maktoum International Airport by Nature</t>
  </si>
  <si>
    <t>( 2023 - 2021 )</t>
  </si>
  <si>
    <t>جـــدول ( 02 - 11 ) Table</t>
  </si>
  <si>
    <t>البيـــان</t>
  </si>
  <si>
    <t>الرحلات النظامية
 Scheduled Flights</t>
  </si>
  <si>
    <t>الرحلات غير النظامية 
  Non-Scheduled Flights</t>
  </si>
  <si>
    <t>أخرى
Other</t>
  </si>
  <si>
    <t xml:space="preserve">المجموع  العام 
 Grand Total </t>
  </si>
  <si>
    <t>Title</t>
  </si>
  <si>
    <t>قادمة
Arrived</t>
  </si>
  <si>
    <t xml:space="preserve">مغادرة
 Departed </t>
  </si>
  <si>
    <t>المجموع
Total</t>
  </si>
  <si>
    <t xml:space="preserve">المصدر :  هيئة دبي للطيران المدني </t>
  </si>
  <si>
    <t>Source :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</si>
</sst>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9"/>
      <name val="GE SS Text Light"/>
      <family val="1"/>
      <charset val="178"/>
    </font>
    <font>
      <sz val="9"/>
      <name val="Myriad Pro"/>
      <family val="2"/>
    </font>
    <font>
      <sz val="11"/>
      <color indexed="8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ay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darkGray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3" borderId="1" xfId="1" applyFont="1" applyFill="1" applyBorder="1" applyAlignment="1">
      <alignment horizont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0" fillId="3" borderId="5" xfId="1" applyFont="1" applyFill="1" applyBorder="1" applyAlignment="1">
      <alignment horizontal="center" vertical="top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3" fontId="14" fillId="4" borderId="0" xfId="1" applyNumberFormat="1" applyFont="1" applyFill="1" applyAlignment="1">
      <alignment horizontal="center" vertical="center" wrapText="1"/>
    </xf>
    <xf numFmtId="3" fontId="9" fillId="4" borderId="0" xfId="1" applyNumberFormat="1" applyFont="1" applyFill="1" applyAlignment="1">
      <alignment horizontal="center" vertical="center" wrapText="1"/>
    </xf>
    <xf numFmtId="0" fontId="9" fillId="5" borderId="0" xfId="1" applyFont="1" applyFill="1" applyAlignment="1">
      <alignment horizontal="center" vertical="center" wrapText="1"/>
    </xf>
    <xf numFmtId="3" fontId="14" fillId="5" borderId="0" xfId="1" applyNumberFormat="1" applyFont="1" applyFill="1" applyAlignment="1">
      <alignment horizontal="center" vertical="center" wrapText="1"/>
    </xf>
    <xf numFmtId="3" fontId="9" fillId="5" borderId="0" xfId="1" applyNumberFormat="1" applyFont="1" applyFill="1" applyAlignment="1">
      <alignment horizontal="center" vertical="center" wrapText="1"/>
    </xf>
    <xf numFmtId="0" fontId="2" fillId="4" borderId="0" xfId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0" fontId="8" fillId="4" borderId="0" xfId="1" applyFont="1" applyFill="1" applyAlignment="1">
      <alignment vertical="center"/>
    </xf>
    <xf numFmtId="0" fontId="9" fillId="4" borderId="7" xfId="1" applyFont="1" applyFill="1" applyBorder="1" applyAlignment="1">
      <alignment horizontal="center" vertical="center" wrapText="1"/>
    </xf>
    <xf numFmtId="3" fontId="14" fillId="4" borderId="7" xfId="1" applyNumberFormat="1" applyFont="1" applyFill="1" applyBorder="1" applyAlignment="1">
      <alignment horizontal="center" vertical="center" wrapText="1"/>
    </xf>
    <xf numFmtId="3" fontId="9" fillId="4" borderId="7" xfId="1" applyNumberFormat="1" applyFont="1" applyFill="1" applyBorder="1" applyAlignment="1">
      <alignment horizontal="center" vertical="center" wrapText="1"/>
    </xf>
    <xf numFmtId="3" fontId="2" fillId="4" borderId="0" xfId="1" applyNumberFormat="1" applyFont="1" applyFill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 indent="1"/>
    </xf>
    <xf numFmtId="0" fontId="15" fillId="0" borderId="0" xfId="1" applyFont="1" applyAlignment="1">
      <alignment horizontal="left" vertical="center" indent="1"/>
    </xf>
    <xf numFmtId="0" fontId="16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</cellXfs>
  <cellStyles count="2">
    <cellStyle name="Normal" xfId="0" builtinId="0"/>
    <cellStyle name="Normal 2" xfId="1" xr:uid="{F6356DB3-5A71-45FE-AB42-E5E8B57318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261471</xdr:colOff>
      <xdr:row>0</xdr:row>
      <xdr:rowOff>89647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8F253A07-F1E7-4C31-A86F-BEA1E4DF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1722750" y="89647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5CA6-121D-45A1-A3B1-287F6B51B54B}">
  <sheetPr>
    <tabColor theme="2"/>
  </sheetPr>
  <dimension ref="A1:AG108"/>
  <sheetViews>
    <sheetView showGridLines="0" rightToLeft="1" tabSelected="1" view="pageBreakPreview" topLeftCell="A9" zoomScale="85" zoomScaleNormal="75" zoomScaleSheetLayoutView="85" workbookViewId="0">
      <selection activeCell="Q10" sqref="Q10"/>
    </sheetView>
  </sheetViews>
  <sheetFormatPr defaultColWidth="7.61328125" defaultRowHeight="19"/>
  <cols>
    <col min="1" max="1" width="9.69140625" style="1" customWidth="1"/>
    <col min="2" max="13" width="8.3046875" style="1" customWidth="1"/>
    <col min="14" max="33" width="7.61328125" style="1"/>
    <col min="34" max="16384" width="7.61328125" style="2"/>
  </cols>
  <sheetData>
    <row r="1" spans="1:33" ht="69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5" customHeight="1">
      <c r="A4" s="3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2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5" customHeight="1">
      <c r="A6" s="10" t="s">
        <v>3</v>
      </c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9" customFormat="1" ht="48.7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8"/>
      <c r="H7" s="16" t="s">
        <v>7</v>
      </c>
      <c r="I7" s="17"/>
      <c r="J7" s="18"/>
      <c r="K7" s="16" t="s">
        <v>8</v>
      </c>
      <c r="L7" s="17"/>
      <c r="M7" s="17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9" customFormat="1" ht="51" customHeight="1">
      <c r="A8" s="20" t="s">
        <v>9</v>
      </c>
      <c r="B8" s="21" t="s">
        <v>10</v>
      </c>
      <c r="C8" s="21" t="s">
        <v>11</v>
      </c>
      <c r="D8" s="21" t="s">
        <v>12</v>
      </c>
      <c r="E8" s="21" t="s">
        <v>10</v>
      </c>
      <c r="F8" s="21" t="s">
        <v>11</v>
      </c>
      <c r="G8" s="21" t="s">
        <v>12</v>
      </c>
      <c r="H8" s="21" t="s">
        <v>10</v>
      </c>
      <c r="I8" s="21" t="s">
        <v>11</v>
      </c>
      <c r="J8" s="21" t="s">
        <v>12</v>
      </c>
      <c r="K8" s="21" t="s">
        <v>10</v>
      </c>
      <c r="L8" s="21" t="s">
        <v>11</v>
      </c>
      <c r="M8" s="22" t="s">
        <v>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9" customFormat="1" ht="51" customHeight="1">
      <c r="A9" s="23">
        <v>2021</v>
      </c>
      <c r="B9" s="24">
        <v>4995</v>
      </c>
      <c r="C9" s="24">
        <v>4805</v>
      </c>
      <c r="D9" s="25">
        <v>9800</v>
      </c>
      <c r="E9" s="24">
        <v>10870</v>
      </c>
      <c r="F9" s="24">
        <v>10969</v>
      </c>
      <c r="G9" s="25">
        <v>21839</v>
      </c>
      <c r="H9" s="24">
        <v>196</v>
      </c>
      <c r="I9" s="24">
        <v>205</v>
      </c>
      <c r="J9" s="25">
        <v>401</v>
      </c>
      <c r="K9" s="25">
        <v>16061</v>
      </c>
      <c r="L9" s="25">
        <v>15979</v>
      </c>
      <c r="M9" s="25">
        <v>32040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31" customFormat="1" ht="73" customHeight="1">
      <c r="A10" s="26">
        <v>2022</v>
      </c>
      <c r="B10" s="27">
        <v>12454</v>
      </c>
      <c r="C10" s="27">
        <v>12353</v>
      </c>
      <c r="D10" s="28">
        <v>24807</v>
      </c>
      <c r="E10" s="27">
        <v>10249</v>
      </c>
      <c r="F10" s="27">
        <v>10156</v>
      </c>
      <c r="G10" s="28">
        <v>20405</v>
      </c>
      <c r="H10" s="27">
        <v>1431</v>
      </c>
      <c r="I10" s="27">
        <v>1451</v>
      </c>
      <c r="J10" s="28">
        <v>2882</v>
      </c>
      <c r="K10" s="28">
        <v>24134</v>
      </c>
      <c r="L10" s="28">
        <v>23960</v>
      </c>
      <c r="M10" s="28">
        <v>48094</v>
      </c>
      <c r="N10" s="29"/>
      <c r="O10" s="29"/>
      <c r="P10" s="30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s="31" customFormat="1" ht="73" customHeight="1">
      <c r="A11" s="32">
        <v>2023</v>
      </c>
      <c r="B11" s="33">
        <v>10174</v>
      </c>
      <c r="C11" s="33">
        <v>9833</v>
      </c>
      <c r="D11" s="34">
        <f>SUM(B11:C11)</f>
        <v>20007</v>
      </c>
      <c r="E11" s="33">
        <v>11525</v>
      </c>
      <c r="F11" s="33">
        <v>11735</v>
      </c>
      <c r="G11" s="34">
        <f>SUM(E11:F11)</f>
        <v>23260</v>
      </c>
      <c r="H11" s="33">
        <v>136</v>
      </c>
      <c r="I11" s="33">
        <v>143</v>
      </c>
      <c r="J11" s="34">
        <f>SUM(H11:I11)</f>
        <v>279</v>
      </c>
      <c r="K11" s="34">
        <f>SUM(B11,E11,H11)</f>
        <v>21835</v>
      </c>
      <c r="L11" s="34">
        <f>SUM(C11,F11,I11)</f>
        <v>21711</v>
      </c>
      <c r="M11" s="34">
        <f>SUM(K11:L11)</f>
        <v>43546</v>
      </c>
      <c r="N11" s="35"/>
      <c r="O11" s="29"/>
      <c r="P11" s="30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s="9" customFormat="1" ht="9.65" customHeight="1">
      <c r="A12" s="3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16" customHeight="1">
      <c r="A13" s="37" t="s">
        <v>13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8" t="s">
        <v>14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9" customFormat="1" ht="16" customHeight="1">
      <c r="B14" s="40"/>
      <c r="C14" s="40"/>
      <c r="D14" s="36"/>
      <c r="E14" s="36"/>
      <c r="F14" s="36"/>
      <c r="G14" s="36"/>
      <c r="H14" s="36"/>
      <c r="I14" s="36"/>
      <c r="J14" s="36"/>
      <c r="K14" s="36"/>
      <c r="L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3" s="41" customFormat="1" ht="17.25" customHeight="1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</row>
    <row r="16" spans="1:33" s="9" customFormat="1" ht="20.5">
      <c r="A16" s="1"/>
      <c r="B16" s="1"/>
      <c r="C16" s="1"/>
      <c r="D16" s="1"/>
      <c r="E16" s="1"/>
      <c r="F16" s="1"/>
      <c r="G16" s="4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7">
    <mergeCell ref="A2:M2"/>
    <mergeCell ref="A3:M3"/>
    <mergeCell ref="A4:M4"/>
    <mergeCell ref="B7:D7"/>
    <mergeCell ref="E7:G7"/>
    <mergeCell ref="H7:J7"/>
    <mergeCell ref="K7:M7"/>
  </mergeCells>
  <printOptions horizontalCentered="1"/>
  <pageMargins left="0.5" right="0.5" top="0.75" bottom="0.5" header="0" footer="0.25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الطائرات في مطار آل مكتوم الدولي حسب النـوع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419DED60-D876-46C4-9FA8-BF91D0C99174}"/>
</file>

<file path=customXml/itemProps2.xml><?xml version="1.0" encoding="utf-8"?>
<ds:datastoreItem xmlns:ds="http://schemas.openxmlformats.org/officeDocument/2006/customXml" ds:itemID="{5B8FBA54-0525-4DDC-84AD-AA02D3932413}"/>
</file>

<file path=customXml/itemProps3.xml><?xml version="1.0" encoding="utf-8"?>
<ds:datastoreItem xmlns:ds="http://schemas.openxmlformats.org/officeDocument/2006/customXml" ds:itemID="{FD386768-E224-45E4-9267-403D9090EB4C}"/>
</file>

<file path=customXml/itemProps4.xml><?xml version="1.0" encoding="utf-8"?>
<ds:datastoreItem xmlns:ds="http://schemas.openxmlformats.org/officeDocument/2006/customXml" ds:itemID="{ACCCBAEA-DD50-4E9D-A65B-E6259B643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02-11 Table</vt:lpstr>
      <vt:lpstr>'جدول 02-11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Aircraft Movements at Al Maktoum International Airport by Nature</dc:title>
  <dc:creator>Afaf Kamal Mahmood</dc:creator>
  <cp:lastModifiedBy>Afaf Kamal Mahmood</cp:lastModifiedBy>
  <dcterms:created xsi:type="dcterms:W3CDTF">2024-05-13T04:48:49Z</dcterms:created>
  <dcterms:modified xsi:type="dcterms:W3CDTF">2024-05-13T04:49:17Z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