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3/ملف نشر الكتاب الإحصائي السنوي 2023/الثقافة والخدمات المجتمعية/"/>
    </mc:Choice>
  </mc:AlternateContent>
  <xr:revisionPtr revIDLastSave="0" documentId="8_{9E787E33-0545-4B19-8D82-A4613636A97E}" xr6:coauthVersionLast="47" xr6:coauthVersionMax="47" xr10:uidLastSave="{00000000-0000-0000-0000-000000000000}"/>
  <bookViews>
    <workbookView xWindow="-110" yWindow="-110" windowWidth="19420" windowHeight="10300" xr2:uid="{999F6518-B93B-42F5-935F-4A3C9B185F50}"/>
  </bookViews>
  <sheets>
    <sheet name="جدول 09-5 Table" sheetId="1" r:id="rId1"/>
  </sheets>
  <definedNames>
    <definedName name="_xlnm.Print_Area" localSheetId="0">'جدول 09-5 Table'!$A$1:$N$18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C15" i="1"/>
  <c r="K14" i="1"/>
  <c r="K16" i="1" s="1"/>
  <c r="J14" i="1"/>
  <c r="J16" i="1" s="1"/>
  <c r="I14" i="1"/>
  <c r="I16" i="1" s="1"/>
  <c r="H14" i="1"/>
  <c r="H16" i="1" s="1"/>
  <c r="G14" i="1"/>
  <c r="F14" i="1"/>
  <c r="E14" i="1"/>
  <c r="D14" i="1"/>
  <c r="D16" i="1" s="1"/>
  <c r="C14" i="1"/>
  <c r="K13" i="1"/>
  <c r="J13" i="1"/>
  <c r="I13" i="1"/>
  <c r="H13" i="1"/>
  <c r="G13" i="1"/>
  <c r="F13" i="1"/>
  <c r="E13" i="1"/>
  <c r="D13" i="1"/>
  <c r="C13" i="1"/>
  <c r="L12" i="1"/>
  <c r="L11" i="1"/>
  <c r="K10" i="1"/>
  <c r="J10" i="1"/>
  <c r="I10" i="1"/>
  <c r="H10" i="1"/>
  <c r="G10" i="1"/>
  <c r="F10" i="1"/>
  <c r="E10" i="1"/>
  <c r="D10" i="1"/>
  <c r="C10" i="1"/>
  <c r="L9" i="1"/>
  <c r="L8" i="1"/>
  <c r="F16" i="1" l="1"/>
  <c r="G16" i="1"/>
  <c r="L10" i="1"/>
  <c r="E16" i="1"/>
  <c r="L13" i="1"/>
  <c r="C16" i="1"/>
  <c r="L15" i="1"/>
  <c r="L14" i="1"/>
  <c r="L16" i="1" l="1"/>
</calcChain>
</file>

<file path=xl/sharedStrings.xml><?xml version="1.0" encoding="utf-8"?>
<sst xmlns="http://schemas.openxmlformats.org/spreadsheetml/2006/main" count="56" uniqueCount="40">
  <si>
    <t>أصحاب الهمم المسجلين في وزارة تنمية المجتمع*حسب نوع الإعاقة والجنس والجنسية  - إمارة دبي</t>
  </si>
  <si>
    <t>People of Determination Registered in Ministry of Cummunity Development*  by Type of Disability, Gender and Nationilty- Emirates of Dubai</t>
  </si>
  <si>
    <t>جـــدول ( 09- 05 ) Table</t>
  </si>
  <si>
    <t>الجنسية</t>
  </si>
  <si>
    <t>الجنس</t>
  </si>
  <si>
    <t>الإعاقة الذهنية</t>
  </si>
  <si>
    <t>إضطرابات التواصل</t>
  </si>
  <si>
    <t>التوحد</t>
  </si>
  <si>
    <t>اضطراب قصور الإنتباه والنشاط الزائد</t>
  </si>
  <si>
    <t>الإعاقة السمعية</t>
  </si>
  <si>
    <t>الإعاقة الجسدية</t>
  </si>
  <si>
    <t>الإعاقة البصرية</t>
  </si>
  <si>
    <t>الاضطرابات النفسية / الانفعالية</t>
  </si>
  <si>
    <t>الإعاقة المتعددة</t>
  </si>
  <si>
    <t>المجموع</t>
  </si>
  <si>
    <t>Gender</t>
  </si>
  <si>
    <t>Nationality</t>
  </si>
  <si>
    <t xml:space="preserve"> Intellectual Disability                                                </t>
  </si>
  <si>
    <t>Communcation Disorders</t>
  </si>
  <si>
    <t>Autism</t>
  </si>
  <si>
    <t>Attention Deficit Hyperactive Disorder</t>
  </si>
  <si>
    <t>Hearing Disability</t>
  </si>
  <si>
    <t xml:space="preserve">  Physical Disability</t>
  </si>
  <si>
    <t>Visual Disability</t>
  </si>
  <si>
    <t>Psyco Disorders / Emotional</t>
  </si>
  <si>
    <t>Multi-Disability</t>
  </si>
  <si>
    <t>Total</t>
  </si>
  <si>
    <t xml:space="preserve">إماراتي </t>
  </si>
  <si>
    <t>ذكور</t>
  </si>
  <si>
    <t>Males</t>
  </si>
  <si>
    <t>Emirati</t>
  </si>
  <si>
    <t>إناث</t>
  </si>
  <si>
    <t>Females</t>
  </si>
  <si>
    <t>غير إماراتي</t>
  </si>
  <si>
    <t xml:space="preserve"> Non-Emirati</t>
  </si>
  <si>
    <t xml:space="preserve">*البيان تراكمي لبطاقات أصحاب الهمم منذ بدء إصدارها </t>
  </si>
  <si>
    <t xml:space="preserve">*The data of the People of Determination cards are accolated since it been issued </t>
  </si>
  <si>
    <t>المصدر : وزارة تنمية المجتمع</t>
  </si>
  <si>
    <t>Source : Ministry of Community Development</t>
  </si>
  <si>
    <r>
      <t>(2023 )</t>
    </r>
    <r>
      <rPr>
        <b/>
        <sz val="1"/>
        <rFont val="Dubai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</si>
</sst>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2"/>
      <color theme="1"/>
      <name val="Dubai"/>
      <family val="2"/>
    </font>
    <font>
      <sz val="10"/>
      <name val="Arial"/>
      <family val="2"/>
      <charset val="178"/>
    </font>
    <font>
      <b/>
      <sz val="11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2"/>
      <name val="Myriad Pro"/>
      <family val="2"/>
    </font>
    <font>
      <b/>
      <sz val="9"/>
      <color theme="1"/>
      <name val="Dubai"/>
      <family val="2"/>
    </font>
    <font>
      <b/>
      <sz val="9"/>
      <name val="Dubai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  <font>
      <b/>
      <sz val="9"/>
      <name val="Myriad Pro"/>
      <family val="2"/>
    </font>
    <font>
      <sz val="9"/>
      <color theme="1"/>
      <name val="WinSoft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2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1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5" fillId="3" borderId="1" xfId="1" applyFont="1" applyFill="1" applyBorder="1" applyAlignment="1">
      <alignment horizontal="center" wrapText="1"/>
    </xf>
    <xf numFmtId="0" fontId="15" fillId="3" borderId="2" xfId="1" applyFont="1" applyFill="1" applyBorder="1" applyAlignment="1">
      <alignment horizontal="center" wrapText="1"/>
    </xf>
    <xf numFmtId="0" fontId="14" fillId="3" borderId="4" xfId="1" applyFont="1" applyFill="1" applyBorder="1" applyAlignment="1">
      <alignment horizontal="center" vertical="top" wrapText="1"/>
    </xf>
    <xf numFmtId="0" fontId="14" fillId="3" borderId="5" xfId="1" applyFont="1" applyFill="1" applyBorder="1" applyAlignment="1">
      <alignment horizontal="center" vertical="top" wrapText="1"/>
    </xf>
    <xf numFmtId="0" fontId="14" fillId="3" borderId="5" xfId="1" applyFont="1" applyFill="1" applyBorder="1" applyAlignment="1">
      <alignment horizontal="center" vertical="top" wrapText="1" readingOrder="1"/>
    </xf>
    <xf numFmtId="3" fontId="17" fillId="2" borderId="0" xfId="1" applyNumberFormat="1" applyFont="1" applyFill="1" applyAlignment="1">
      <alignment horizontal="right" vertical="center" indent="1"/>
    </xf>
    <xf numFmtId="3" fontId="17" fillId="2" borderId="0" xfId="1" applyNumberFormat="1" applyFont="1" applyFill="1" applyAlignment="1">
      <alignment horizontal="center" vertical="center"/>
    </xf>
    <xf numFmtId="3" fontId="1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 vertical="center" indent="1"/>
    </xf>
    <xf numFmtId="3" fontId="17" fillId="4" borderId="0" xfId="1" applyNumberFormat="1" applyFont="1" applyFill="1" applyAlignment="1">
      <alignment horizontal="right" vertical="center" wrapText="1" indent="1"/>
    </xf>
    <xf numFmtId="3" fontId="17" fillId="4" borderId="0" xfId="1" applyNumberFormat="1" applyFont="1" applyFill="1" applyAlignment="1">
      <alignment horizontal="center" vertical="center"/>
    </xf>
    <xf numFmtId="3" fontId="16" fillId="4" borderId="0" xfId="1" applyNumberFormat="1" applyFont="1" applyFill="1" applyAlignment="1">
      <alignment horizontal="center" vertical="center"/>
    </xf>
    <xf numFmtId="0" fontId="17" fillId="4" borderId="0" xfId="1" applyFont="1" applyFill="1" applyAlignment="1">
      <alignment horizontal="left" vertical="center" indent="1"/>
    </xf>
    <xf numFmtId="0" fontId="12" fillId="2" borderId="0" xfId="1" applyFont="1" applyFill="1" applyAlignment="1">
      <alignment horizontal="right" vertical="center" indent="1"/>
    </xf>
    <xf numFmtId="0" fontId="12" fillId="0" borderId="0" xfId="1" applyFont="1" applyAlignment="1">
      <alignment horizontal="right" vertical="center" indent="1"/>
    </xf>
    <xf numFmtId="0" fontId="18" fillId="0" borderId="0" xfId="1" applyFont="1" applyAlignment="1">
      <alignment horizontal="right" vertical="center" indent="1"/>
    </xf>
    <xf numFmtId="3" fontId="16" fillId="2" borderId="7" xfId="1" applyNumberFormat="1" applyFont="1" applyFill="1" applyBorder="1" applyAlignment="1">
      <alignment horizontal="right" vertical="center" wrapText="1" indent="1"/>
    </xf>
    <xf numFmtId="3" fontId="16" fillId="2" borderId="7" xfId="1" applyNumberFormat="1" applyFont="1" applyFill="1" applyBorder="1" applyAlignment="1">
      <alignment horizontal="center" vertical="center" wrapText="1"/>
    </xf>
    <xf numFmtId="1" fontId="16" fillId="2" borderId="7" xfId="1" applyNumberFormat="1" applyFont="1" applyFill="1" applyBorder="1" applyAlignment="1">
      <alignment horizontal="left" vertical="center" wrapText="1" indent="1"/>
    </xf>
    <xf numFmtId="0" fontId="5" fillId="2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17" fillId="4" borderId="0" xfId="1" applyNumberFormat="1" applyFont="1" applyFill="1" applyAlignment="1">
      <alignment horizontal="right" vertical="center" indent="1"/>
    </xf>
    <xf numFmtId="3" fontId="16" fillId="4" borderId="0" xfId="1" applyNumberFormat="1" applyFont="1" applyFill="1" applyAlignment="1">
      <alignment horizontal="center" vertical="center" wrapText="1"/>
    </xf>
    <xf numFmtId="3" fontId="17" fillId="2" borderId="0" xfId="1" applyNumberFormat="1" applyFont="1" applyFill="1" applyAlignment="1">
      <alignment horizontal="right" vertical="center" wrapText="1" indent="1"/>
    </xf>
    <xf numFmtId="3" fontId="16" fillId="2" borderId="0" xfId="1" applyNumberFormat="1" applyFont="1" applyFill="1" applyAlignment="1">
      <alignment horizontal="center" vertical="center" wrapText="1"/>
    </xf>
    <xf numFmtId="3" fontId="16" fillId="4" borderId="7" xfId="1" applyNumberFormat="1" applyFont="1" applyFill="1" applyBorder="1" applyAlignment="1">
      <alignment horizontal="right" vertical="center" wrapText="1" indent="1"/>
    </xf>
    <xf numFmtId="3" fontId="16" fillId="4" borderId="7" xfId="1" applyNumberFormat="1" applyFont="1" applyFill="1" applyBorder="1" applyAlignment="1">
      <alignment horizontal="center" vertical="center" wrapText="1"/>
    </xf>
    <xf numFmtId="1" fontId="16" fillId="4" borderId="7" xfId="1" applyNumberFormat="1" applyFont="1" applyFill="1" applyBorder="1" applyAlignment="1">
      <alignment horizontal="left" vertical="center" wrapText="1" indent="1"/>
    </xf>
    <xf numFmtId="0" fontId="19" fillId="2" borderId="0" xfId="1" applyFont="1" applyFill="1"/>
    <xf numFmtId="0" fontId="19" fillId="0" borderId="0" xfId="1" applyFont="1"/>
    <xf numFmtId="0" fontId="20" fillId="0" borderId="0" xfId="1" applyFont="1"/>
    <xf numFmtId="0" fontId="15" fillId="2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9" fillId="2" borderId="0" xfId="1" applyFont="1" applyFill="1" applyAlignment="1">
      <alignment horizontal="right" vertical="center" readingOrder="2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top"/>
    </xf>
    <xf numFmtId="0" fontId="19" fillId="2" borderId="0" xfId="1" applyFont="1" applyFill="1" applyAlignment="1">
      <alignment vertical="center"/>
    </xf>
    <xf numFmtId="0" fontId="22" fillId="2" borderId="0" xfId="1" applyFont="1" applyFill="1" applyAlignment="1">
      <alignment horizontal="center" wrapText="1"/>
    </xf>
    <xf numFmtId="0" fontId="19" fillId="2" borderId="0" xfId="1" applyFont="1" applyFill="1" applyAlignment="1">
      <alignment horizontal="left" vertical="center"/>
    </xf>
    <xf numFmtId="0" fontId="1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wrapText="1" readingOrder="2"/>
    </xf>
    <xf numFmtId="0" fontId="9" fillId="2" borderId="0" xfId="1" applyFont="1" applyFill="1" applyAlignment="1">
      <alignment horizontal="center" vertical="center" readingOrder="2"/>
    </xf>
    <xf numFmtId="0" fontId="14" fillId="3" borderId="1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E2C2BECD-1682-4D84-8884-D8C6D7F13423}"/>
    <cellStyle name="Normal 5" xfId="2" xr:uid="{3758BEB7-54BA-4754-BAE4-0B1ACCFAE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53975</xdr:colOff>
      <xdr:row>0</xdr:row>
      <xdr:rowOff>0</xdr:rowOff>
    </xdr:from>
    <xdr:to>
      <xdr:col>13</xdr:col>
      <xdr:colOff>533400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E627A1-3F14-44E7-A9FC-3A26784F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137700" y="0"/>
          <a:ext cx="1768475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E7CE-9BEF-4BD6-B5F3-2FB1635A1464}">
  <sheetPr>
    <tabColor theme="0" tint="-0.14999847407452621"/>
  </sheetPr>
  <dimension ref="A1:W62"/>
  <sheetViews>
    <sheetView showGridLines="0" rightToLeft="1" tabSelected="1" view="pageBreakPreview" zoomScaleNormal="100" zoomScaleSheetLayoutView="100" workbookViewId="0">
      <selection activeCell="C12" sqref="C12"/>
    </sheetView>
  </sheetViews>
  <sheetFormatPr defaultColWidth="9.26953125" defaultRowHeight="19"/>
  <cols>
    <col min="1" max="1" width="9.81640625" style="1" customWidth="1"/>
    <col min="2" max="2" width="8.54296875" style="1" customWidth="1"/>
    <col min="3" max="4" width="11.453125" style="1" customWidth="1"/>
    <col min="5" max="5" width="8.54296875" style="1" customWidth="1"/>
    <col min="6" max="6" width="11.453125" style="1" customWidth="1"/>
    <col min="7" max="7" width="9.54296875" style="1" customWidth="1"/>
    <col min="8" max="8" width="9.81640625" style="1" customWidth="1"/>
    <col min="9" max="10" width="11.453125" style="1" customWidth="1"/>
    <col min="11" max="11" width="9.26953125" style="1" customWidth="1"/>
    <col min="12" max="12" width="9.1796875" style="1" customWidth="1"/>
    <col min="13" max="13" width="9.26953125" style="1" customWidth="1"/>
    <col min="14" max="14" width="8.81640625" style="1" customWidth="1"/>
    <col min="15" max="17" width="9.26953125" style="1"/>
    <col min="18" max="23" width="9.26953125" style="3"/>
    <col min="24" max="256" width="9.26953125" style="4"/>
    <col min="257" max="257" width="10.453125" style="4" customWidth="1"/>
    <col min="258" max="258" width="7.81640625" style="4" customWidth="1"/>
    <col min="259" max="260" width="11.453125" style="4" customWidth="1"/>
    <col min="261" max="261" width="8.54296875" style="4" customWidth="1"/>
    <col min="262" max="262" width="11.453125" style="4" customWidth="1"/>
    <col min="263" max="263" width="9.54296875" style="4" customWidth="1"/>
    <col min="264" max="264" width="9.81640625" style="4" customWidth="1"/>
    <col min="265" max="266" width="11.453125" style="4" customWidth="1"/>
    <col min="267" max="267" width="9.26953125" style="4"/>
    <col min="268" max="268" width="9.1796875" style="4" customWidth="1"/>
    <col min="269" max="269" width="9.26953125" style="4"/>
    <col min="270" max="270" width="9.81640625" style="4" customWidth="1"/>
    <col min="271" max="512" width="9.26953125" style="4"/>
    <col min="513" max="513" width="10.453125" style="4" customWidth="1"/>
    <col min="514" max="514" width="7.81640625" style="4" customWidth="1"/>
    <col min="515" max="516" width="11.453125" style="4" customWidth="1"/>
    <col min="517" max="517" width="8.54296875" style="4" customWidth="1"/>
    <col min="518" max="518" width="11.453125" style="4" customWidth="1"/>
    <col min="519" max="519" width="9.54296875" style="4" customWidth="1"/>
    <col min="520" max="520" width="9.81640625" style="4" customWidth="1"/>
    <col min="521" max="522" width="11.453125" style="4" customWidth="1"/>
    <col min="523" max="523" width="9.26953125" style="4"/>
    <col min="524" max="524" width="9.1796875" style="4" customWidth="1"/>
    <col min="525" max="525" width="9.26953125" style="4"/>
    <col min="526" max="526" width="9.81640625" style="4" customWidth="1"/>
    <col min="527" max="768" width="9.26953125" style="4"/>
    <col min="769" max="769" width="10.453125" style="4" customWidth="1"/>
    <col min="770" max="770" width="7.81640625" style="4" customWidth="1"/>
    <col min="771" max="772" width="11.453125" style="4" customWidth="1"/>
    <col min="773" max="773" width="8.54296875" style="4" customWidth="1"/>
    <col min="774" max="774" width="11.453125" style="4" customWidth="1"/>
    <col min="775" max="775" width="9.54296875" style="4" customWidth="1"/>
    <col min="776" max="776" width="9.81640625" style="4" customWidth="1"/>
    <col min="777" max="778" width="11.453125" style="4" customWidth="1"/>
    <col min="779" max="779" width="9.26953125" style="4"/>
    <col min="780" max="780" width="9.1796875" style="4" customWidth="1"/>
    <col min="781" max="781" width="9.26953125" style="4"/>
    <col min="782" max="782" width="9.81640625" style="4" customWidth="1"/>
    <col min="783" max="1024" width="9.26953125" style="4"/>
    <col min="1025" max="1025" width="10.453125" style="4" customWidth="1"/>
    <col min="1026" max="1026" width="7.81640625" style="4" customWidth="1"/>
    <col min="1027" max="1028" width="11.453125" style="4" customWidth="1"/>
    <col min="1029" max="1029" width="8.54296875" style="4" customWidth="1"/>
    <col min="1030" max="1030" width="11.453125" style="4" customWidth="1"/>
    <col min="1031" max="1031" width="9.54296875" style="4" customWidth="1"/>
    <col min="1032" max="1032" width="9.81640625" style="4" customWidth="1"/>
    <col min="1033" max="1034" width="11.453125" style="4" customWidth="1"/>
    <col min="1035" max="1035" width="9.26953125" style="4"/>
    <col min="1036" max="1036" width="9.1796875" style="4" customWidth="1"/>
    <col min="1037" max="1037" width="9.26953125" style="4"/>
    <col min="1038" max="1038" width="9.81640625" style="4" customWidth="1"/>
    <col min="1039" max="1280" width="9.26953125" style="4"/>
    <col min="1281" max="1281" width="10.453125" style="4" customWidth="1"/>
    <col min="1282" max="1282" width="7.81640625" style="4" customWidth="1"/>
    <col min="1283" max="1284" width="11.453125" style="4" customWidth="1"/>
    <col min="1285" max="1285" width="8.54296875" style="4" customWidth="1"/>
    <col min="1286" max="1286" width="11.453125" style="4" customWidth="1"/>
    <col min="1287" max="1287" width="9.54296875" style="4" customWidth="1"/>
    <col min="1288" max="1288" width="9.81640625" style="4" customWidth="1"/>
    <col min="1289" max="1290" width="11.453125" style="4" customWidth="1"/>
    <col min="1291" max="1291" width="9.26953125" style="4"/>
    <col min="1292" max="1292" width="9.1796875" style="4" customWidth="1"/>
    <col min="1293" max="1293" width="9.26953125" style="4"/>
    <col min="1294" max="1294" width="9.81640625" style="4" customWidth="1"/>
    <col min="1295" max="1536" width="9.26953125" style="4"/>
    <col min="1537" max="1537" width="10.453125" style="4" customWidth="1"/>
    <col min="1538" max="1538" width="7.81640625" style="4" customWidth="1"/>
    <col min="1539" max="1540" width="11.453125" style="4" customWidth="1"/>
    <col min="1541" max="1541" width="8.54296875" style="4" customWidth="1"/>
    <col min="1542" max="1542" width="11.453125" style="4" customWidth="1"/>
    <col min="1543" max="1543" width="9.54296875" style="4" customWidth="1"/>
    <col min="1544" max="1544" width="9.81640625" style="4" customWidth="1"/>
    <col min="1545" max="1546" width="11.453125" style="4" customWidth="1"/>
    <col min="1547" max="1547" width="9.26953125" style="4"/>
    <col min="1548" max="1548" width="9.1796875" style="4" customWidth="1"/>
    <col min="1549" max="1549" width="9.26953125" style="4"/>
    <col min="1550" max="1550" width="9.81640625" style="4" customWidth="1"/>
    <col min="1551" max="1792" width="9.26953125" style="4"/>
    <col min="1793" max="1793" width="10.453125" style="4" customWidth="1"/>
    <col min="1794" max="1794" width="7.81640625" style="4" customWidth="1"/>
    <col min="1795" max="1796" width="11.453125" style="4" customWidth="1"/>
    <col min="1797" max="1797" width="8.54296875" style="4" customWidth="1"/>
    <col min="1798" max="1798" width="11.453125" style="4" customWidth="1"/>
    <col min="1799" max="1799" width="9.54296875" style="4" customWidth="1"/>
    <col min="1800" max="1800" width="9.81640625" style="4" customWidth="1"/>
    <col min="1801" max="1802" width="11.453125" style="4" customWidth="1"/>
    <col min="1803" max="1803" width="9.26953125" style="4"/>
    <col min="1804" max="1804" width="9.1796875" style="4" customWidth="1"/>
    <col min="1805" max="1805" width="9.26953125" style="4"/>
    <col min="1806" max="1806" width="9.81640625" style="4" customWidth="1"/>
    <col min="1807" max="2048" width="9.26953125" style="4"/>
    <col min="2049" max="2049" width="10.453125" style="4" customWidth="1"/>
    <col min="2050" max="2050" width="7.81640625" style="4" customWidth="1"/>
    <col min="2051" max="2052" width="11.453125" style="4" customWidth="1"/>
    <col min="2053" max="2053" width="8.54296875" style="4" customWidth="1"/>
    <col min="2054" max="2054" width="11.453125" style="4" customWidth="1"/>
    <col min="2055" max="2055" width="9.54296875" style="4" customWidth="1"/>
    <col min="2056" max="2056" width="9.81640625" style="4" customWidth="1"/>
    <col min="2057" max="2058" width="11.453125" style="4" customWidth="1"/>
    <col min="2059" max="2059" width="9.26953125" style="4"/>
    <col min="2060" max="2060" width="9.1796875" style="4" customWidth="1"/>
    <col min="2061" max="2061" width="9.26953125" style="4"/>
    <col min="2062" max="2062" width="9.81640625" style="4" customWidth="1"/>
    <col min="2063" max="2304" width="9.26953125" style="4"/>
    <col min="2305" max="2305" width="10.453125" style="4" customWidth="1"/>
    <col min="2306" max="2306" width="7.81640625" style="4" customWidth="1"/>
    <col min="2307" max="2308" width="11.453125" style="4" customWidth="1"/>
    <col min="2309" max="2309" width="8.54296875" style="4" customWidth="1"/>
    <col min="2310" max="2310" width="11.453125" style="4" customWidth="1"/>
    <col min="2311" max="2311" width="9.54296875" style="4" customWidth="1"/>
    <col min="2312" max="2312" width="9.81640625" style="4" customWidth="1"/>
    <col min="2313" max="2314" width="11.453125" style="4" customWidth="1"/>
    <col min="2315" max="2315" width="9.26953125" style="4"/>
    <col min="2316" max="2316" width="9.1796875" style="4" customWidth="1"/>
    <col min="2317" max="2317" width="9.26953125" style="4"/>
    <col min="2318" max="2318" width="9.81640625" style="4" customWidth="1"/>
    <col min="2319" max="2560" width="9.26953125" style="4"/>
    <col min="2561" max="2561" width="10.453125" style="4" customWidth="1"/>
    <col min="2562" max="2562" width="7.81640625" style="4" customWidth="1"/>
    <col min="2563" max="2564" width="11.453125" style="4" customWidth="1"/>
    <col min="2565" max="2565" width="8.54296875" style="4" customWidth="1"/>
    <col min="2566" max="2566" width="11.453125" style="4" customWidth="1"/>
    <col min="2567" max="2567" width="9.54296875" style="4" customWidth="1"/>
    <col min="2568" max="2568" width="9.81640625" style="4" customWidth="1"/>
    <col min="2569" max="2570" width="11.453125" style="4" customWidth="1"/>
    <col min="2571" max="2571" width="9.26953125" style="4"/>
    <col min="2572" max="2572" width="9.1796875" style="4" customWidth="1"/>
    <col min="2573" max="2573" width="9.26953125" style="4"/>
    <col min="2574" max="2574" width="9.81640625" style="4" customWidth="1"/>
    <col min="2575" max="2816" width="9.26953125" style="4"/>
    <col min="2817" max="2817" width="10.453125" style="4" customWidth="1"/>
    <col min="2818" max="2818" width="7.81640625" style="4" customWidth="1"/>
    <col min="2819" max="2820" width="11.453125" style="4" customWidth="1"/>
    <col min="2821" max="2821" width="8.54296875" style="4" customWidth="1"/>
    <col min="2822" max="2822" width="11.453125" style="4" customWidth="1"/>
    <col min="2823" max="2823" width="9.54296875" style="4" customWidth="1"/>
    <col min="2824" max="2824" width="9.81640625" style="4" customWidth="1"/>
    <col min="2825" max="2826" width="11.453125" style="4" customWidth="1"/>
    <col min="2827" max="2827" width="9.26953125" style="4"/>
    <col min="2828" max="2828" width="9.1796875" style="4" customWidth="1"/>
    <col min="2829" max="2829" width="9.26953125" style="4"/>
    <col min="2830" max="2830" width="9.81640625" style="4" customWidth="1"/>
    <col min="2831" max="3072" width="9.26953125" style="4"/>
    <col min="3073" max="3073" width="10.453125" style="4" customWidth="1"/>
    <col min="3074" max="3074" width="7.81640625" style="4" customWidth="1"/>
    <col min="3075" max="3076" width="11.453125" style="4" customWidth="1"/>
    <col min="3077" max="3077" width="8.54296875" style="4" customWidth="1"/>
    <col min="3078" max="3078" width="11.453125" style="4" customWidth="1"/>
    <col min="3079" max="3079" width="9.54296875" style="4" customWidth="1"/>
    <col min="3080" max="3080" width="9.81640625" style="4" customWidth="1"/>
    <col min="3081" max="3082" width="11.453125" style="4" customWidth="1"/>
    <col min="3083" max="3083" width="9.26953125" style="4"/>
    <col min="3084" max="3084" width="9.1796875" style="4" customWidth="1"/>
    <col min="3085" max="3085" width="9.26953125" style="4"/>
    <col min="3086" max="3086" width="9.81640625" style="4" customWidth="1"/>
    <col min="3087" max="3328" width="9.26953125" style="4"/>
    <col min="3329" max="3329" width="10.453125" style="4" customWidth="1"/>
    <col min="3330" max="3330" width="7.81640625" style="4" customWidth="1"/>
    <col min="3331" max="3332" width="11.453125" style="4" customWidth="1"/>
    <col min="3333" max="3333" width="8.54296875" style="4" customWidth="1"/>
    <col min="3334" max="3334" width="11.453125" style="4" customWidth="1"/>
    <col min="3335" max="3335" width="9.54296875" style="4" customWidth="1"/>
    <col min="3336" max="3336" width="9.81640625" style="4" customWidth="1"/>
    <col min="3337" max="3338" width="11.453125" style="4" customWidth="1"/>
    <col min="3339" max="3339" width="9.26953125" style="4"/>
    <col min="3340" max="3340" width="9.1796875" style="4" customWidth="1"/>
    <col min="3341" max="3341" width="9.26953125" style="4"/>
    <col min="3342" max="3342" width="9.81640625" style="4" customWidth="1"/>
    <col min="3343" max="3584" width="9.26953125" style="4"/>
    <col min="3585" max="3585" width="10.453125" style="4" customWidth="1"/>
    <col min="3586" max="3586" width="7.81640625" style="4" customWidth="1"/>
    <col min="3587" max="3588" width="11.453125" style="4" customWidth="1"/>
    <col min="3589" max="3589" width="8.54296875" style="4" customWidth="1"/>
    <col min="3590" max="3590" width="11.453125" style="4" customWidth="1"/>
    <col min="3591" max="3591" width="9.54296875" style="4" customWidth="1"/>
    <col min="3592" max="3592" width="9.81640625" style="4" customWidth="1"/>
    <col min="3593" max="3594" width="11.453125" style="4" customWidth="1"/>
    <col min="3595" max="3595" width="9.26953125" style="4"/>
    <col min="3596" max="3596" width="9.1796875" style="4" customWidth="1"/>
    <col min="3597" max="3597" width="9.26953125" style="4"/>
    <col min="3598" max="3598" width="9.81640625" style="4" customWidth="1"/>
    <col min="3599" max="3840" width="9.26953125" style="4"/>
    <col min="3841" max="3841" width="10.453125" style="4" customWidth="1"/>
    <col min="3842" max="3842" width="7.81640625" style="4" customWidth="1"/>
    <col min="3843" max="3844" width="11.453125" style="4" customWidth="1"/>
    <col min="3845" max="3845" width="8.54296875" style="4" customWidth="1"/>
    <col min="3846" max="3846" width="11.453125" style="4" customWidth="1"/>
    <col min="3847" max="3847" width="9.54296875" style="4" customWidth="1"/>
    <col min="3848" max="3848" width="9.81640625" style="4" customWidth="1"/>
    <col min="3849" max="3850" width="11.453125" style="4" customWidth="1"/>
    <col min="3851" max="3851" width="9.26953125" style="4"/>
    <col min="3852" max="3852" width="9.1796875" style="4" customWidth="1"/>
    <col min="3853" max="3853" width="9.26953125" style="4"/>
    <col min="3854" max="3854" width="9.81640625" style="4" customWidth="1"/>
    <col min="3855" max="4096" width="9.26953125" style="4"/>
    <col min="4097" max="4097" width="10.453125" style="4" customWidth="1"/>
    <col min="4098" max="4098" width="7.81640625" style="4" customWidth="1"/>
    <col min="4099" max="4100" width="11.453125" style="4" customWidth="1"/>
    <col min="4101" max="4101" width="8.54296875" style="4" customWidth="1"/>
    <col min="4102" max="4102" width="11.453125" style="4" customWidth="1"/>
    <col min="4103" max="4103" width="9.54296875" style="4" customWidth="1"/>
    <col min="4104" max="4104" width="9.81640625" style="4" customWidth="1"/>
    <col min="4105" max="4106" width="11.453125" style="4" customWidth="1"/>
    <col min="4107" max="4107" width="9.26953125" style="4"/>
    <col min="4108" max="4108" width="9.1796875" style="4" customWidth="1"/>
    <col min="4109" max="4109" width="9.26953125" style="4"/>
    <col min="4110" max="4110" width="9.81640625" style="4" customWidth="1"/>
    <col min="4111" max="4352" width="9.26953125" style="4"/>
    <col min="4353" max="4353" width="10.453125" style="4" customWidth="1"/>
    <col min="4354" max="4354" width="7.81640625" style="4" customWidth="1"/>
    <col min="4355" max="4356" width="11.453125" style="4" customWidth="1"/>
    <col min="4357" max="4357" width="8.54296875" style="4" customWidth="1"/>
    <col min="4358" max="4358" width="11.453125" style="4" customWidth="1"/>
    <col min="4359" max="4359" width="9.54296875" style="4" customWidth="1"/>
    <col min="4360" max="4360" width="9.81640625" style="4" customWidth="1"/>
    <col min="4361" max="4362" width="11.453125" style="4" customWidth="1"/>
    <col min="4363" max="4363" width="9.26953125" style="4"/>
    <col min="4364" max="4364" width="9.1796875" style="4" customWidth="1"/>
    <col min="4365" max="4365" width="9.26953125" style="4"/>
    <col min="4366" max="4366" width="9.81640625" style="4" customWidth="1"/>
    <col min="4367" max="4608" width="9.26953125" style="4"/>
    <col min="4609" max="4609" width="10.453125" style="4" customWidth="1"/>
    <col min="4610" max="4610" width="7.81640625" style="4" customWidth="1"/>
    <col min="4611" max="4612" width="11.453125" style="4" customWidth="1"/>
    <col min="4613" max="4613" width="8.54296875" style="4" customWidth="1"/>
    <col min="4614" max="4614" width="11.453125" style="4" customWidth="1"/>
    <col min="4615" max="4615" width="9.54296875" style="4" customWidth="1"/>
    <col min="4616" max="4616" width="9.81640625" style="4" customWidth="1"/>
    <col min="4617" max="4618" width="11.453125" style="4" customWidth="1"/>
    <col min="4619" max="4619" width="9.26953125" style="4"/>
    <col min="4620" max="4620" width="9.1796875" style="4" customWidth="1"/>
    <col min="4621" max="4621" width="9.26953125" style="4"/>
    <col min="4622" max="4622" width="9.81640625" style="4" customWidth="1"/>
    <col min="4623" max="4864" width="9.26953125" style="4"/>
    <col min="4865" max="4865" width="10.453125" style="4" customWidth="1"/>
    <col min="4866" max="4866" width="7.81640625" style="4" customWidth="1"/>
    <col min="4867" max="4868" width="11.453125" style="4" customWidth="1"/>
    <col min="4869" max="4869" width="8.54296875" style="4" customWidth="1"/>
    <col min="4870" max="4870" width="11.453125" style="4" customWidth="1"/>
    <col min="4871" max="4871" width="9.54296875" style="4" customWidth="1"/>
    <col min="4872" max="4872" width="9.81640625" style="4" customWidth="1"/>
    <col min="4873" max="4874" width="11.453125" style="4" customWidth="1"/>
    <col min="4875" max="4875" width="9.26953125" style="4"/>
    <col min="4876" max="4876" width="9.1796875" style="4" customWidth="1"/>
    <col min="4877" max="4877" width="9.26953125" style="4"/>
    <col min="4878" max="4878" width="9.81640625" style="4" customWidth="1"/>
    <col min="4879" max="5120" width="9.26953125" style="4"/>
    <col min="5121" max="5121" width="10.453125" style="4" customWidth="1"/>
    <col min="5122" max="5122" width="7.81640625" style="4" customWidth="1"/>
    <col min="5123" max="5124" width="11.453125" style="4" customWidth="1"/>
    <col min="5125" max="5125" width="8.54296875" style="4" customWidth="1"/>
    <col min="5126" max="5126" width="11.453125" style="4" customWidth="1"/>
    <col min="5127" max="5127" width="9.54296875" style="4" customWidth="1"/>
    <col min="5128" max="5128" width="9.81640625" style="4" customWidth="1"/>
    <col min="5129" max="5130" width="11.453125" style="4" customWidth="1"/>
    <col min="5131" max="5131" width="9.26953125" style="4"/>
    <col min="5132" max="5132" width="9.1796875" style="4" customWidth="1"/>
    <col min="5133" max="5133" width="9.26953125" style="4"/>
    <col min="5134" max="5134" width="9.81640625" style="4" customWidth="1"/>
    <col min="5135" max="5376" width="9.26953125" style="4"/>
    <col min="5377" max="5377" width="10.453125" style="4" customWidth="1"/>
    <col min="5378" max="5378" width="7.81640625" style="4" customWidth="1"/>
    <col min="5379" max="5380" width="11.453125" style="4" customWidth="1"/>
    <col min="5381" max="5381" width="8.54296875" style="4" customWidth="1"/>
    <col min="5382" max="5382" width="11.453125" style="4" customWidth="1"/>
    <col min="5383" max="5383" width="9.54296875" style="4" customWidth="1"/>
    <col min="5384" max="5384" width="9.81640625" style="4" customWidth="1"/>
    <col min="5385" max="5386" width="11.453125" style="4" customWidth="1"/>
    <col min="5387" max="5387" width="9.26953125" style="4"/>
    <col min="5388" max="5388" width="9.1796875" style="4" customWidth="1"/>
    <col min="5389" max="5389" width="9.26953125" style="4"/>
    <col min="5390" max="5390" width="9.81640625" style="4" customWidth="1"/>
    <col min="5391" max="5632" width="9.26953125" style="4"/>
    <col min="5633" max="5633" width="10.453125" style="4" customWidth="1"/>
    <col min="5634" max="5634" width="7.81640625" style="4" customWidth="1"/>
    <col min="5635" max="5636" width="11.453125" style="4" customWidth="1"/>
    <col min="5637" max="5637" width="8.54296875" style="4" customWidth="1"/>
    <col min="5638" max="5638" width="11.453125" style="4" customWidth="1"/>
    <col min="5639" max="5639" width="9.54296875" style="4" customWidth="1"/>
    <col min="5640" max="5640" width="9.81640625" style="4" customWidth="1"/>
    <col min="5641" max="5642" width="11.453125" style="4" customWidth="1"/>
    <col min="5643" max="5643" width="9.26953125" style="4"/>
    <col min="5644" max="5644" width="9.1796875" style="4" customWidth="1"/>
    <col min="5645" max="5645" width="9.26953125" style="4"/>
    <col min="5646" max="5646" width="9.81640625" style="4" customWidth="1"/>
    <col min="5647" max="5888" width="9.26953125" style="4"/>
    <col min="5889" max="5889" width="10.453125" style="4" customWidth="1"/>
    <col min="5890" max="5890" width="7.81640625" style="4" customWidth="1"/>
    <col min="5891" max="5892" width="11.453125" style="4" customWidth="1"/>
    <col min="5893" max="5893" width="8.54296875" style="4" customWidth="1"/>
    <col min="5894" max="5894" width="11.453125" style="4" customWidth="1"/>
    <col min="5895" max="5895" width="9.54296875" style="4" customWidth="1"/>
    <col min="5896" max="5896" width="9.81640625" style="4" customWidth="1"/>
    <col min="5897" max="5898" width="11.453125" style="4" customWidth="1"/>
    <col min="5899" max="5899" width="9.26953125" style="4"/>
    <col min="5900" max="5900" width="9.1796875" style="4" customWidth="1"/>
    <col min="5901" max="5901" width="9.26953125" style="4"/>
    <col min="5902" max="5902" width="9.81640625" style="4" customWidth="1"/>
    <col min="5903" max="6144" width="9.26953125" style="4"/>
    <col min="6145" max="6145" width="10.453125" style="4" customWidth="1"/>
    <col min="6146" max="6146" width="7.81640625" style="4" customWidth="1"/>
    <col min="6147" max="6148" width="11.453125" style="4" customWidth="1"/>
    <col min="6149" max="6149" width="8.54296875" style="4" customWidth="1"/>
    <col min="6150" max="6150" width="11.453125" style="4" customWidth="1"/>
    <col min="6151" max="6151" width="9.54296875" style="4" customWidth="1"/>
    <col min="6152" max="6152" width="9.81640625" style="4" customWidth="1"/>
    <col min="6153" max="6154" width="11.453125" style="4" customWidth="1"/>
    <col min="6155" max="6155" width="9.26953125" style="4"/>
    <col min="6156" max="6156" width="9.1796875" style="4" customWidth="1"/>
    <col min="6157" max="6157" width="9.26953125" style="4"/>
    <col min="6158" max="6158" width="9.81640625" style="4" customWidth="1"/>
    <col min="6159" max="6400" width="9.26953125" style="4"/>
    <col min="6401" max="6401" width="10.453125" style="4" customWidth="1"/>
    <col min="6402" max="6402" width="7.81640625" style="4" customWidth="1"/>
    <col min="6403" max="6404" width="11.453125" style="4" customWidth="1"/>
    <col min="6405" max="6405" width="8.54296875" style="4" customWidth="1"/>
    <col min="6406" max="6406" width="11.453125" style="4" customWidth="1"/>
    <col min="6407" max="6407" width="9.54296875" style="4" customWidth="1"/>
    <col min="6408" max="6408" width="9.81640625" style="4" customWidth="1"/>
    <col min="6409" max="6410" width="11.453125" style="4" customWidth="1"/>
    <col min="6411" max="6411" width="9.26953125" style="4"/>
    <col min="6412" max="6412" width="9.1796875" style="4" customWidth="1"/>
    <col min="6413" max="6413" width="9.26953125" style="4"/>
    <col min="6414" max="6414" width="9.81640625" style="4" customWidth="1"/>
    <col min="6415" max="6656" width="9.26953125" style="4"/>
    <col min="6657" max="6657" width="10.453125" style="4" customWidth="1"/>
    <col min="6658" max="6658" width="7.81640625" style="4" customWidth="1"/>
    <col min="6659" max="6660" width="11.453125" style="4" customWidth="1"/>
    <col min="6661" max="6661" width="8.54296875" style="4" customWidth="1"/>
    <col min="6662" max="6662" width="11.453125" style="4" customWidth="1"/>
    <col min="6663" max="6663" width="9.54296875" style="4" customWidth="1"/>
    <col min="6664" max="6664" width="9.81640625" style="4" customWidth="1"/>
    <col min="6665" max="6666" width="11.453125" style="4" customWidth="1"/>
    <col min="6667" max="6667" width="9.26953125" style="4"/>
    <col min="6668" max="6668" width="9.1796875" style="4" customWidth="1"/>
    <col min="6669" max="6669" width="9.26953125" style="4"/>
    <col min="6670" max="6670" width="9.81640625" style="4" customWidth="1"/>
    <col min="6671" max="6912" width="9.26953125" style="4"/>
    <col min="6913" max="6913" width="10.453125" style="4" customWidth="1"/>
    <col min="6914" max="6914" width="7.81640625" style="4" customWidth="1"/>
    <col min="6915" max="6916" width="11.453125" style="4" customWidth="1"/>
    <col min="6917" max="6917" width="8.54296875" style="4" customWidth="1"/>
    <col min="6918" max="6918" width="11.453125" style="4" customWidth="1"/>
    <col min="6919" max="6919" width="9.54296875" style="4" customWidth="1"/>
    <col min="6920" max="6920" width="9.81640625" style="4" customWidth="1"/>
    <col min="6921" max="6922" width="11.453125" style="4" customWidth="1"/>
    <col min="6923" max="6923" width="9.26953125" style="4"/>
    <col min="6924" max="6924" width="9.1796875" style="4" customWidth="1"/>
    <col min="6925" max="6925" width="9.26953125" style="4"/>
    <col min="6926" max="6926" width="9.81640625" style="4" customWidth="1"/>
    <col min="6927" max="7168" width="9.26953125" style="4"/>
    <col min="7169" max="7169" width="10.453125" style="4" customWidth="1"/>
    <col min="7170" max="7170" width="7.81640625" style="4" customWidth="1"/>
    <col min="7171" max="7172" width="11.453125" style="4" customWidth="1"/>
    <col min="7173" max="7173" width="8.54296875" style="4" customWidth="1"/>
    <col min="7174" max="7174" width="11.453125" style="4" customWidth="1"/>
    <col min="7175" max="7175" width="9.54296875" style="4" customWidth="1"/>
    <col min="7176" max="7176" width="9.81640625" style="4" customWidth="1"/>
    <col min="7177" max="7178" width="11.453125" style="4" customWidth="1"/>
    <col min="7179" max="7179" width="9.26953125" style="4"/>
    <col min="7180" max="7180" width="9.1796875" style="4" customWidth="1"/>
    <col min="7181" max="7181" width="9.26953125" style="4"/>
    <col min="7182" max="7182" width="9.81640625" style="4" customWidth="1"/>
    <col min="7183" max="7424" width="9.26953125" style="4"/>
    <col min="7425" max="7425" width="10.453125" style="4" customWidth="1"/>
    <col min="7426" max="7426" width="7.81640625" style="4" customWidth="1"/>
    <col min="7427" max="7428" width="11.453125" style="4" customWidth="1"/>
    <col min="7429" max="7429" width="8.54296875" style="4" customWidth="1"/>
    <col min="7430" max="7430" width="11.453125" style="4" customWidth="1"/>
    <col min="7431" max="7431" width="9.54296875" style="4" customWidth="1"/>
    <col min="7432" max="7432" width="9.81640625" style="4" customWidth="1"/>
    <col min="7433" max="7434" width="11.453125" style="4" customWidth="1"/>
    <col min="7435" max="7435" width="9.26953125" style="4"/>
    <col min="7436" max="7436" width="9.1796875" style="4" customWidth="1"/>
    <col min="7437" max="7437" width="9.26953125" style="4"/>
    <col min="7438" max="7438" width="9.81640625" style="4" customWidth="1"/>
    <col min="7439" max="7680" width="9.26953125" style="4"/>
    <col min="7681" max="7681" width="10.453125" style="4" customWidth="1"/>
    <col min="7682" max="7682" width="7.81640625" style="4" customWidth="1"/>
    <col min="7683" max="7684" width="11.453125" style="4" customWidth="1"/>
    <col min="7685" max="7685" width="8.54296875" style="4" customWidth="1"/>
    <col min="7686" max="7686" width="11.453125" style="4" customWidth="1"/>
    <col min="7687" max="7687" width="9.54296875" style="4" customWidth="1"/>
    <col min="7688" max="7688" width="9.81640625" style="4" customWidth="1"/>
    <col min="7689" max="7690" width="11.453125" style="4" customWidth="1"/>
    <col min="7691" max="7691" width="9.26953125" style="4"/>
    <col min="7692" max="7692" width="9.1796875" style="4" customWidth="1"/>
    <col min="7693" max="7693" width="9.26953125" style="4"/>
    <col min="7694" max="7694" width="9.81640625" style="4" customWidth="1"/>
    <col min="7695" max="7936" width="9.26953125" style="4"/>
    <col min="7937" max="7937" width="10.453125" style="4" customWidth="1"/>
    <col min="7938" max="7938" width="7.81640625" style="4" customWidth="1"/>
    <col min="7939" max="7940" width="11.453125" style="4" customWidth="1"/>
    <col min="7941" max="7941" width="8.54296875" style="4" customWidth="1"/>
    <col min="7942" max="7942" width="11.453125" style="4" customWidth="1"/>
    <col min="7943" max="7943" width="9.54296875" style="4" customWidth="1"/>
    <col min="7944" max="7944" width="9.81640625" style="4" customWidth="1"/>
    <col min="7945" max="7946" width="11.453125" style="4" customWidth="1"/>
    <col min="7947" max="7947" width="9.26953125" style="4"/>
    <col min="7948" max="7948" width="9.1796875" style="4" customWidth="1"/>
    <col min="7949" max="7949" width="9.26953125" style="4"/>
    <col min="7950" max="7950" width="9.81640625" style="4" customWidth="1"/>
    <col min="7951" max="8192" width="9.26953125" style="4"/>
    <col min="8193" max="8193" width="10.453125" style="4" customWidth="1"/>
    <col min="8194" max="8194" width="7.81640625" style="4" customWidth="1"/>
    <col min="8195" max="8196" width="11.453125" style="4" customWidth="1"/>
    <col min="8197" max="8197" width="8.54296875" style="4" customWidth="1"/>
    <col min="8198" max="8198" width="11.453125" style="4" customWidth="1"/>
    <col min="8199" max="8199" width="9.54296875" style="4" customWidth="1"/>
    <col min="8200" max="8200" width="9.81640625" style="4" customWidth="1"/>
    <col min="8201" max="8202" width="11.453125" style="4" customWidth="1"/>
    <col min="8203" max="8203" width="9.26953125" style="4"/>
    <col min="8204" max="8204" width="9.1796875" style="4" customWidth="1"/>
    <col min="8205" max="8205" width="9.26953125" style="4"/>
    <col min="8206" max="8206" width="9.81640625" style="4" customWidth="1"/>
    <col min="8207" max="8448" width="9.26953125" style="4"/>
    <col min="8449" max="8449" width="10.453125" style="4" customWidth="1"/>
    <col min="8450" max="8450" width="7.81640625" style="4" customWidth="1"/>
    <col min="8451" max="8452" width="11.453125" style="4" customWidth="1"/>
    <col min="8453" max="8453" width="8.54296875" style="4" customWidth="1"/>
    <col min="8454" max="8454" width="11.453125" style="4" customWidth="1"/>
    <col min="8455" max="8455" width="9.54296875" style="4" customWidth="1"/>
    <col min="8456" max="8456" width="9.81640625" style="4" customWidth="1"/>
    <col min="8457" max="8458" width="11.453125" style="4" customWidth="1"/>
    <col min="8459" max="8459" width="9.26953125" style="4"/>
    <col min="8460" max="8460" width="9.1796875" style="4" customWidth="1"/>
    <col min="8461" max="8461" width="9.26953125" style="4"/>
    <col min="8462" max="8462" width="9.81640625" style="4" customWidth="1"/>
    <col min="8463" max="8704" width="9.26953125" style="4"/>
    <col min="8705" max="8705" width="10.453125" style="4" customWidth="1"/>
    <col min="8706" max="8706" width="7.81640625" style="4" customWidth="1"/>
    <col min="8707" max="8708" width="11.453125" style="4" customWidth="1"/>
    <col min="8709" max="8709" width="8.54296875" style="4" customWidth="1"/>
    <col min="8710" max="8710" width="11.453125" style="4" customWidth="1"/>
    <col min="8711" max="8711" width="9.54296875" style="4" customWidth="1"/>
    <col min="8712" max="8712" width="9.81640625" style="4" customWidth="1"/>
    <col min="8713" max="8714" width="11.453125" style="4" customWidth="1"/>
    <col min="8715" max="8715" width="9.26953125" style="4"/>
    <col min="8716" max="8716" width="9.1796875" style="4" customWidth="1"/>
    <col min="8717" max="8717" width="9.26953125" style="4"/>
    <col min="8718" max="8718" width="9.81640625" style="4" customWidth="1"/>
    <col min="8719" max="8960" width="9.26953125" style="4"/>
    <col min="8961" max="8961" width="10.453125" style="4" customWidth="1"/>
    <col min="8962" max="8962" width="7.81640625" style="4" customWidth="1"/>
    <col min="8963" max="8964" width="11.453125" style="4" customWidth="1"/>
    <col min="8965" max="8965" width="8.54296875" style="4" customWidth="1"/>
    <col min="8966" max="8966" width="11.453125" style="4" customWidth="1"/>
    <col min="8967" max="8967" width="9.54296875" style="4" customWidth="1"/>
    <col min="8968" max="8968" width="9.81640625" style="4" customWidth="1"/>
    <col min="8969" max="8970" width="11.453125" style="4" customWidth="1"/>
    <col min="8971" max="8971" width="9.26953125" style="4"/>
    <col min="8972" max="8972" width="9.1796875" style="4" customWidth="1"/>
    <col min="8973" max="8973" width="9.26953125" style="4"/>
    <col min="8974" max="8974" width="9.81640625" style="4" customWidth="1"/>
    <col min="8975" max="9216" width="9.26953125" style="4"/>
    <col min="9217" max="9217" width="10.453125" style="4" customWidth="1"/>
    <col min="9218" max="9218" width="7.81640625" style="4" customWidth="1"/>
    <col min="9219" max="9220" width="11.453125" style="4" customWidth="1"/>
    <col min="9221" max="9221" width="8.54296875" style="4" customWidth="1"/>
    <col min="9222" max="9222" width="11.453125" style="4" customWidth="1"/>
    <col min="9223" max="9223" width="9.54296875" style="4" customWidth="1"/>
    <col min="9224" max="9224" width="9.81640625" style="4" customWidth="1"/>
    <col min="9225" max="9226" width="11.453125" style="4" customWidth="1"/>
    <col min="9227" max="9227" width="9.26953125" style="4"/>
    <col min="9228" max="9228" width="9.1796875" style="4" customWidth="1"/>
    <col min="9229" max="9229" width="9.26953125" style="4"/>
    <col min="9230" max="9230" width="9.81640625" style="4" customWidth="1"/>
    <col min="9231" max="9472" width="9.26953125" style="4"/>
    <col min="9473" max="9473" width="10.453125" style="4" customWidth="1"/>
    <col min="9474" max="9474" width="7.81640625" style="4" customWidth="1"/>
    <col min="9475" max="9476" width="11.453125" style="4" customWidth="1"/>
    <col min="9477" max="9477" width="8.54296875" style="4" customWidth="1"/>
    <col min="9478" max="9478" width="11.453125" style="4" customWidth="1"/>
    <col min="9479" max="9479" width="9.54296875" style="4" customWidth="1"/>
    <col min="9480" max="9480" width="9.81640625" style="4" customWidth="1"/>
    <col min="9481" max="9482" width="11.453125" style="4" customWidth="1"/>
    <col min="9483" max="9483" width="9.26953125" style="4"/>
    <col min="9484" max="9484" width="9.1796875" style="4" customWidth="1"/>
    <col min="9485" max="9485" width="9.26953125" style="4"/>
    <col min="9486" max="9486" width="9.81640625" style="4" customWidth="1"/>
    <col min="9487" max="9728" width="9.26953125" style="4"/>
    <col min="9729" max="9729" width="10.453125" style="4" customWidth="1"/>
    <col min="9730" max="9730" width="7.81640625" style="4" customWidth="1"/>
    <col min="9731" max="9732" width="11.453125" style="4" customWidth="1"/>
    <col min="9733" max="9733" width="8.54296875" style="4" customWidth="1"/>
    <col min="9734" max="9734" width="11.453125" style="4" customWidth="1"/>
    <col min="9735" max="9735" width="9.54296875" style="4" customWidth="1"/>
    <col min="9736" max="9736" width="9.81640625" style="4" customWidth="1"/>
    <col min="9737" max="9738" width="11.453125" style="4" customWidth="1"/>
    <col min="9739" max="9739" width="9.26953125" style="4"/>
    <col min="9740" max="9740" width="9.1796875" style="4" customWidth="1"/>
    <col min="9741" max="9741" width="9.26953125" style="4"/>
    <col min="9742" max="9742" width="9.81640625" style="4" customWidth="1"/>
    <col min="9743" max="9984" width="9.26953125" style="4"/>
    <col min="9985" max="9985" width="10.453125" style="4" customWidth="1"/>
    <col min="9986" max="9986" width="7.81640625" style="4" customWidth="1"/>
    <col min="9987" max="9988" width="11.453125" style="4" customWidth="1"/>
    <col min="9989" max="9989" width="8.54296875" style="4" customWidth="1"/>
    <col min="9990" max="9990" width="11.453125" style="4" customWidth="1"/>
    <col min="9991" max="9991" width="9.54296875" style="4" customWidth="1"/>
    <col min="9992" max="9992" width="9.81640625" style="4" customWidth="1"/>
    <col min="9993" max="9994" width="11.453125" style="4" customWidth="1"/>
    <col min="9995" max="9995" width="9.26953125" style="4"/>
    <col min="9996" max="9996" width="9.1796875" style="4" customWidth="1"/>
    <col min="9997" max="9997" width="9.26953125" style="4"/>
    <col min="9998" max="9998" width="9.81640625" style="4" customWidth="1"/>
    <col min="9999" max="10240" width="9.26953125" style="4"/>
    <col min="10241" max="10241" width="10.453125" style="4" customWidth="1"/>
    <col min="10242" max="10242" width="7.81640625" style="4" customWidth="1"/>
    <col min="10243" max="10244" width="11.453125" style="4" customWidth="1"/>
    <col min="10245" max="10245" width="8.54296875" style="4" customWidth="1"/>
    <col min="10246" max="10246" width="11.453125" style="4" customWidth="1"/>
    <col min="10247" max="10247" width="9.54296875" style="4" customWidth="1"/>
    <col min="10248" max="10248" width="9.81640625" style="4" customWidth="1"/>
    <col min="10249" max="10250" width="11.453125" style="4" customWidth="1"/>
    <col min="10251" max="10251" width="9.26953125" style="4"/>
    <col min="10252" max="10252" width="9.1796875" style="4" customWidth="1"/>
    <col min="10253" max="10253" width="9.26953125" style="4"/>
    <col min="10254" max="10254" width="9.81640625" style="4" customWidth="1"/>
    <col min="10255" max="10496" width="9.26953125" style="4"/>
    <col min="10497" max="10497" width="10.453125" style="4" customWidth="1"/>
    <col min="10498" max="10498" width="7.81640625" style="4" customWidth="1"/>
    <col min="10499" max="10500" width="11.453125" style="4" customWidth="1"/>
    <col min="10501" max="10501" width="8.54296875" style="4" customWidth="1"/>
    <col min="10502" max="10502" width="11.453125" style="4" customWidth="1"/>
    <col min="10503" max="10503" width="9.54296875" style="4" customWidth="1"/>
    <col min="10504" max="10504" width="9.81640625" style="4" customWidth="1"/>
    <col min="10505" max="10506" width="11.453125" style="4" customWidth="1"/>
    <col min="10507" max="10507" width="9.26953125" style="4"/>
    <col min="10508" max="10508" width="9.1796875" style="4" customWidth="1"/>
    <col min="10509" max="10509" width="9.26953125" style="4"/>
    <col min="10510" max="10510" width="9.81640625" style="4" customWidth="1"/>
    <col min="10511" max="10752" width="9.26953125" style="4"/>
    <col min="10753" max="10753" width="10.453125" style="4" customWidth="1"/>
    <col min="10754" max="10754" width="7.81640625" style="4" customWidth="1"/>
    <col min="10755" max="10756" width="11.453125" style="4" customWidth="1"/>
    <col min="10757" max="10757" width="8.54296875" style="4" customWidth="1"/>
    <col min="10758" max="10758" width="11.453125" style="4" customWidth="1"/>
    <col min="10759" max="10759" width="9.54296875" style="4" customWidth="1"/>
    <col min="10760" max="10760" width="9.81640625" style="4" customWidth="1"/>
    <col min="10761" max="10762" width="11.453125" style="4" customWidth="1"/>
    <col min="10763" max="10763" width="9.26953125" style="4"/>
    <col min="10764" max="10764" width="9.1796875" style="4" customWidth="1"/>
    <col min="10765" max="10765" width="9.26953125" style="4"/>
    <col min="10766" max="10766" width="9.81640625" style="4" customWidth="1"/>
    <col min="10767" max="11008" width="9.26953125" style="4"/>
    <col min="11009" max="11009" width="10.453125" style="4" customWidth="1"/>
    <col min="11010" max="11010" width="7.81640625" style="4" customWidth="1"/>
    <col min="11011" max="11012" width="11.453125" style="4" customWidth="1"/>
    <col min="11013" max="11013" width="8.54296875" style="4" customWidth="1"/>
    <col min="11014" max="11014" width="11.453125" style="4" customWidth="1"/>
    <col min="11015" max="11015" width="9.54296875" style="4" customWidth="1"/>
    <col min="11016" max="11016" width="9.81640625" style="4" customWidth="1"/>
    <col min="11017" max="11018" width="11.453125" style="4" customWidth="1"/>
    <col min="11019" max="11019" width="9.26953125" style="4"/>
    <col min="11020" max="11020" width="9.1796875" style="4" customWidth="1"/>
    <col min="11021" max="11021" width="9.26953125" style="4"/>
    <col min="11022" max="11022" width="9.81640625" style="4" customWidth="1"/>
    <col min="11023" max="11264" width="9.26953125" style="4"/>
    <col min="11265" max="11265" width="10.453125" style="4" customWidth="1"/>
    <col min="11266" max="11266" width="7.81640625" style="4" customWidth="1"/>
    <col min="11267" max="11268" width="11.453125" style="4" customWidth="1"/>
    <col min="11269" max="11269" width="8.54296875" style="4" customWidth="1"/>
    <col min="11270" max="11270" width="11.453125" style="4" customWidth="1"/>
    <col min="11271" max="11271" width="9.54296875" style="4" customWidth="1"/>
    <col min="11272" max="11272" width="9.81640625" style="4" customWidth="1"/>
    <col min="11273" max="11274" width="11.453125" style="4" customWidth="1"/>
    <col min="11275" max="11275" width="9.26953125" style="4"/>
    <col min="11276" max="11276" width="9.1796875" style="4" customWidth="1"/>
    <col min="11277" max="11277" width="9.26953125" style="4"/>
    <col min="11278" max="11278" width="9.81640625" style="4" customWidth="1"/>
    <col min="11279" max="11520" width="9.26953125" style="4"/>
    <col min="11521" max="11521" width="10.453125" style="4" customWidth="1"/>
    <col min="11522" max="11522" width="7.81640625" style="4" customWidth="1"/>
    <col min="11523" max="11524" width="11.453125" style="4" customWidth="1"/>
    <col min="11525" max="11525" width="8.54296875" style="4" customWidth="1"/>
    <col min="11526" max="11526" width="11.453125" style="4" customWidth="1"/>
    <col min="11527" max="11527" width="9.54296875" style="4" customWidth="1"/>
    <col min="11528" max="11528" width="9.81640625" style="4" customWidth="1"/>
    <col min="11529" max="11530" width="11.453125" style="4" customWidth="1"/>
    <col min="11531" max="11531" width="9.26953125" style="4"/>
    <col min="11532" max="11532" width="9.1796875" style="4" customWidth="1"/>
    <col min="11533" max="11533" width="9.26953125" style="4"/>
    <col min="11534" max="11534" width="9.81640625" style="4" customWidth="1"/>
    <col min="11535" max="11776" width="9.26953125" style="4"/>
    <col min="11777" max="11777" width="10.453125" style="4" customWidth="1"/>
    <col min="11778" max="11778" width="7.81640625" style="4" customWidth="1"/>
    <col min="11779" max="11780" width="11.453125" style="4" customWidth="1"/>
    <col min="11781" max="11781" width="8.54296875" style="4" customWidth="1"/>
    <col min="11782" max="11782" width="11.453125" style="4" customWidth="1"/>
    <col min="11783" max="11783" width="9.54296875" style="4" customWidth="1"/>
    <col min="11784" max="11784" width="9.81640625" style="4" customWidth="1"/>
    <col min="11785" max="11786" width="11.453125" style="4" customWidth="1"/>
    <col min="11787" max="11787" width="9.26953125" style="4"/>
    <col min="11788" max="11788" width="9.1796875" style="4" customWidth="1"/>
    <col min="11789" max="11789" width="9.26953125" style="4"/>
    <col min="11790" max="11790" width="9.81640625" style="4" customWidth="1"/>
    <col min="11791" max="12032" width="9.26953125" style="4"/>
    <col min="12033" max="12033" width="10.453125" style="4" customWidth="1"/>
    <col min="12034" max="12034" width="7.81640625" style="4" customWidth="1"/>
    <col min="12035" max="12036" width="11.453125" style="4" customWidth="1"/>
    <col min="12037" max="12037" width="8.54296875" style="4" customWidth="1"/>
    <col min="12038" max="12038" width="11.453125" style="4" customWidth="1"/>
    <col min="12039" max="12039" width="9.54296875" style="4" customWidth="1"/>
    <col min="12040" max="12040" width="9.81640625" style="4" customWidth="1"/>
    <col min="12041" max="12042" width="11.453125" style="4" customWidth="1"/>
    <col min="12043" max="12043" width="9.26953125" style="4"/>
    <col min="12044" max="12044" width="9.1796875" style="4" customWidth="1"/>
    <col min="12045" max="12045" width="9.26953125" style="4"/>
    <col min="12046" max="12046" width="9.81640625" style="4" customWidth="1"/>
    <col min="12047" max="12288" width="9.26953125" style="4"/>
    <col min="12289" max="12289" width="10.453125" style="4" customWidth="1"/>
    <col min="12290" max="12290" width="7.81640625" style="4" customWidth="1"/>
    <col min="12291" max="12292" width="11.453125" style="4" customWidth="1"/>
    <col min="12293" max="12293" width="8.54296875" style="4" customWidth="1"/>
    <col min="12294" max="12294" width="11.453125" style="4" customWidth="1"/>
    <col min="12295" max="12295" width="9.54296875" style="4" customWidth="1"/>
    <col min="12296" max="12296" width="9.81640625" style="4" customWidth="1"/>
    <col min="12297" max="12298" width="11.453125" style="4" customWidth="1"/>
    <col min="12299" max="12299" width="9.26953125" style="4"/>
    <col min="12300" max="12300" width="9.1796875" style="4" customWidth="1"/>
    <col min="12301" max="12301" width="9.26953125" style="4"/>
    <col min="12302" max="12302" width="9.81640625" style="4" customWidth="1"/>
    <col min="12303" max="12544" width="9.26953125" style="4"/>
    <col min="12545" max="12545" width="10.453125" style="4" customWidth="1"/>
    <col min="12546" max="12546" width="7.81640625" style="4" customWidth="1"/>
    <col min="12547" max="12548" width="11.453125" style="4" customWidth="1"/>
    <col min="12549" max="12549" width="8.54296875" style="4" customWidth="1"/>
    <col min="12550" max="12550" width="11.453125" style="4" customWidth="1"/>
    <col min="12551" max="12551" width="9.54296875" style="4" customWidth="1"/>
    <col min="12552" max="12552" width="9.81640625" style="4" customWidth="1"/>
    <col min="12553" max="12554" width="11.453125" style="4" customWidth="1"/>
    <col min="12555" max="12555" width="9.26953125" style="4"/>
    <col min="12556" max="12556" width="9.1796875" style="4" customWidth="1"/>
    <col min="12557" max="12557" width="9.26953125" style="4"/>
    <col min="12558" max="12558" width="9.81640625" style="4" customWidth="1"/>
    <col min="12559" max="12800" width="9.26953125" style="4"/>
    <col min="12801" max="12801" width="10.453125" style="4" customWidth="1"/>
    <col min="12802" max="12802" width="7.81640625" style="4" customWidth="1"/>
    <col min="12803" max="12804" width="11.453125" style="4" customWidth="1"/>
    <col min="12805" max="12805" width="8.54296875" style="4" customWidth="1"/>
    <col min="12806" max="12806" width="11.453125" style="4" customWidth="1"/>
    <col min="12807" max="12807" width="9.54296875" style="4" customWidth="1"/>
    <col min="12808" max="12808" width="9.81640625" style="4" customWidth="1"/>
    <col min="12809" max="12810" width="11.453125" style="4" customWidth="1"/>
    <col min="12811" max="12811" width="9.26953125" style="4"/>
    <col min="12812" max="12812" width="9.1796875" style="4" customWidth="1"/>
    <col min="12813" max="12813" width="9.26953125" style="4"/>
    <col min="12814" max="12814" width="9.81640625" style="4" customWidth="1"/>
    <col min="12815" max="13056" width="9.26953125" style="4"/>
    <col min="13057" max="13057" width="10.453125" style="4" customWidth="1"/>
    <col min="13058" max="13058" width="7.81640625" style="4" customWidth="1"/>
    <col min="13059" max="13060" width="11.453125" style="4" customWidth="1"/>
    <col min="13061" max="13061" width="8.54296875" style="4" customWidth="1"/>
    <col min="13062" max="13062" width="11.453125" style="4" customWidth="1"/>
    <col min="13063" max="13063" width="9.54296875" style="4" customWidth="1"/>
    <col min="13064" max="13064" width="9.81640625" style="4" customWidth="1"/>
    <col min="13065" max="13066" width="11.453125" style="4" customWidth="1"/>
    <col min="13067" max="13067" width="9.26953125" style="4"/>
    <col min="13068" max="13068" width="9.1796875" style="4" customWidth="1"/>
    <col min="13069" max="13069" width="9.26953125" style="4"/>
    <col min="13070" max="13070" width="9.81640625" style="4" customWidth="1"/>
    <col min="13071" max="13312" width="9.26953125" style="4"/>
    <col min="13313" max="13313" width="10.453125" style="4" customWidth="1"/>
    <col min="13314" max="13314" width="7.81640625" style="4" customWidth="1"/>
    <col min="13315" max="13316" width="11.453125" style="4" customWidth="1"/>
    <col min="13317" max="13317" width="8.54296875" style="4" customWidth="1"/>
    <col min="13318" max="13318" width="11.453125" style="4" customWidth="1"/>
    <col min="13319" max="13319" width="9.54296875" style="4" customWidth="1"/>
    <col min="13320" max="13320" width="9.81640625" style="4" customWidth="1"/>
    <col min="13321" max="13322" width="11.453125" style="4" customWidth="1"/>
    <col min="13323" max="13323" width="9.26953125" style="4"/>
    <col min="13324" max="13324" width="9.1796875" style="4" customWidth="1"/>
    <col min="13325" max="13325" width="9.26953125" style="4"/>
    <col min="13326" max="13326" width="9.81640625" style="4" customWidth="1"/>
    <col min="13327" max="13568" width="9.26953125" style="4"/>
    <col min="13569" max="13569" width="10.453125" style="4" customWidth="1"/>
    <col min="13570" max="13570" width="7.81640625" style="4" customWidth="1"/>
    <col min="13571" max="13572" width="11.453125" style="4" customWidth="1"/>
    <col min="13573" max="13573" width="8.54296875" style="4" customWidth="1"/>
    <col min="13574" max="13574" width="11.453125" style="4" customWidth="1"/>
    <col min="13575" max="13575" width="9.54296875" style="4" customWidth="1"/>
    <col min="13576" max="13576" width="9.81640625" style="4" customWidth="1"/>
    <col min="13577" max="13578" width="11.453125" style="4" customWidth="1"/>
    <col min="13579" max="13579" width="9.26953125" style="4"/>
    <col min="13580" max="13580" width="9.1796875" style="4" customWidth="1"/>
    <col min="13581" max="13581" width="9.26953125" style="4"/>
    <col min="13582" max="13582" width="9.81640625" style="4" customWidth="1"/>
    <col min="13583" max="13824" width="9.26953125" style="4"/>
    <col min="13825" max="13825" width="10.453125" style="4" customWidth="1"/>
    <col min="13826" max="13826" width="7.81640625" style="4" customWidth="1"/>
    <col min="13827" max="13828" width="11.453125" style="4" customWidth="1"/>
    <col min="13829" max="13829" width="8.54296875" style="4" customWidth="1"/>
    <col min="13830" max="13830" width="11.453125" style="4" customWidth="1"/>
    <col min="13831" max="13831" width="9.54296875" style="4" customWidth="1"/>
    <col min="13832" max="13832" width="9.81640625" style="4" customWidth="1"/>
    <col min="13833" max="13834" width="11.453125" style="4" customWidth="1"/>
    <col min="13835" max="13835" width="9.26953125" style="4"/>
    <col min="13836" max="13836" width="9.1796875" style="4" customWidth="1"/>
    <col min="13837" max="13837" width="9.26953125" style="4"/>
    <col min="13838" max="13838" width="9.81640625" style="4" customWidth="1"/>
    <col min="13839" max="14080" width="9.26953125" style="4"/>
    <col min="14081" max="14081" width="10.453125" style="4" customWidth="1"/>
    <col min="14082" max="14082" width="7.81640625" style="4" customWidth="1"/>
    <col min="14083" max="14084" width="11.453125" style="4" customWidth="1"/>
    <col min="14085" max="14085" width="8.54296875" style="4" customWidth="1"/>
    <col min="14086" max="14086" width="11.453125" style="4" customWidth="1"/>
    <col min="14087" max="14087" width="9.54296875" style="4" customWidth="1"/>
    <col min="14088" max="14088" width="9.81640625" style="4" customWidth="1"/>
    <col min="14089" max="14090" width="11.453125" style="4" customWidth="1"/>
    <col min="14091" max="14091" width="9.26953125" style="4"/>
    <col min="14092" max="14092" width="9.1796875" style="4" customWidth="1"/>
    <col min="14093" max="14093" width="9.26953125" style="4"/>
    <col min="14094" max="14094" width="9.81640625" style="4" customWidth="1"/>
    <col min="14095" max="14336" width="9.26953125" style="4"/>
    <col min="14337" max="14337" width="10.453125" style="4" customWidth="1"/>
    <col min="14338" max="14338" width="7.81640625" style="4" customWidth="1"/>
    <col min="14339" max="14340" width="11.453125" style="4" customWidth="1"/>
    <col min="14341" max="14341" width="8.54296875" style="4" customWidth="1"/>
    <col min="14342" max="14342" width="11.453125" style="4" customWidth="1"/>
    <col min="14343" max="14343" width="9.54296875" style="4" customWidth="1"/>
    <col min="14344" max="14344" width="9.81640625" style="4" customWidth="1"/>
    <col min="14345" max="14346" width="11.453125" style="4" customWidth="1"/>
    <col min="14347" max="14347" width="9.26953125" style="4"/>
    <col min="14348" max="14348" width="9.1796875" style="4" customWidth="1"/>
    <col min="14349" max="14349" width="9.26953125" style="4"/>
    <col min="14350" max="14350" width="9.81640625" style="4" customWidth="1"/>
    <col min="14351" max="14592" width="9.26953125" style="4"/>
    <col min="14593" max="14593" width="10.453125" style="4" customWidth="1"/>
    <col min="14594" max="14594" width="7.81640625" style="4" customWidth="1"/>
    <col min="14595" max="14596" width="11.453125" style="4" customWidth="1"/>
    <col min="14597" max="14597" width="8.54296875" style="4" customWidth="1"/>
    <col min="14598" max="14598" width="11.453125" style="4" customWidth="1"/>
    <col min="14599" max="14599" width="9.54296875" style="4" customWidth="1"/>
    <col min="14600" max="14600" width="9.81640625" style="4" customWidth="1"/>
    <col min="14601" max="14602" width="11.453125" style="4" customWidth="1"/>
    <col min="14603" max="14603" width="9.26953125" style="4"/>
    <col min="14604" max="14604" width="9.1796875" style="4" customWidth="1"/>
    <col min="14605" max="14605" width="9.26953125" style="4"/>
    <col min="14606" max="14606" width="9.81640625" style="4" customWidth="1"/>
    <col min="14607" max="14848" width="9.26953125" style="4"/>
    <col min="14849" max="14849" width="10.453125" style="4" customWidth="1"/>
    <col min="14850" max="14850" width="7.81640625" style="4" customWidth="1"/>
    <col min="14851" max="14852" width="11.453125" style="4" customWidth="1"/>
    <col min="14853" max="14853" width="8.54296875" style="4" customWidth="1"/>
    <col min="14854" max="14854" width="11.453125" style="4" customWidth="1"/>
    <col min="14855" max="14855" width="9.54296875" style="4" customWidth="1"/>
    <col min="14856" max="14856" width="9.81640625" style="4" customWidth="1"/>
    <col min="14857" max="14858" width="11.453125" style="4" customWidth="1"/>
    <col min="14859" max="14859" width="9.26953125" style="4"/>
    <col min="14860" max="14860" width="9.1796875" style="4" customWidth="1"/>
    <col min="14861" max="14861" width="9.26953125" style="4"/>
    <col min="14862" max="14862" width="9.81640625" style="4" customWidth="1"/>
    <col min="14863" max="15104" width="9.26953125" style="4"/>
    <col min="15105" max="15105" width="10.453125" style="4" customWidth="1"/>
    <col min="15106" max="15106" width="7.81640625" style="4" customWidth="1"/>
    <col min="15107" max="15108" width="11.453125" style="4" customWidth="1"/>
    <col min="15109" max="15109" width="8.54296875" style="4" customWidth="1"/>
    <col min="15110" max="15110" width="11.453125" style="4" customWidth="1"/>
    <col min="15111" max="15111" width="9.54296875" style="4" customWidth="1"/>
    <col min="15112" max="15112" width="9.81640625" style="4" customWidth="1"/>
    <col min="15113" max="15114" width="11.453125" style="4" customWidth="1"/>
    <col min="15115" max="15115" width="9.26953125" style="4"/>
    <col min="15116" max="15116" width="9.1796875" style="4" customWidth="1"/>
    <col min="15117" max="15117" width="9.26953125" style="4"/>
    <col min="15118" max="15118" width="9.81640625" style="4" customWidth="1"/>
    <col min="15119" max="15360" width="9.26953125" style="4"/>
    <col min="15361" max="15361" width="10.453125" style="4" customWidth="1"/>
    <col min="15362" max="15362" width="7.81640625" style="4" customWidth="1"/>
    <col min="15363" max="15364" width="11.453125" style="4" customWidth="1"/>
    <col min="15365" max="15365" width="8.54296875" style="4" customWidth="1"/>
    <col min="15366" max="15366" width="11.453125" style="4" customWidth="1"/>
    <col min="15367" max="15367" width="9.54296875" style="4" customWidth="1"/>
    <col min="15368" max="15368" width="9.81640625" style="4" customWidth="1"/>
    <col min="15369" max="15370" width="11.453125" style="4" customWidth="1"/>
    <col min="15371" max="15371" width="9.26953125" style="4"/>
    <col min="15372" max="15372" width="9.1796875" style="4" customWidth="1"/>
    <col min="15373" max="15373" width="9.26953125" style="4"/>
    <col min="15374" max="15374" width="9.81640625" style="4" customWidth="1"/>
    <col min="15375" max="15616" width="9.26953125" style="4"/>
    <col min="15617" max="15617" width="10.453125" style="4" customWidth="1"/>
    <col min="15618" max="15618" width="7.81640625" style="4" customWidth="1"/>
    <col min="15619" max="15620" width="11.453125" style="4" customWidth="1"/>
    <col min="15621" max="15621" width="8.54296875" style="4" customWidth="1"/>
    <col min="15622" max="15622" width="11.453125" style="4" customWidth="1"/>
    <col min="15623" max="15623" width="9.54296875" style="4" customWidth="1"/>
    <col min="15624" max="15624" width="9.81640625" style="4" customWidth="1"/>
    <col min="15625" max="15626" width="11.453125" style="4" customWidth="1"/>
    <col min="15627" max="15627" width="9.26953125" style="4"/>
    <col min="15628" max="15628" width="9.1796875" style="4" customWidth="1"/>
    <col min="15629" max="15629" width="9.26953125" style="4"/>
    <col min="15630" max="15630" width="9.81640625" style="4" customWidth="1"/>
    <col min="15631" max="15872" width="9.26953125" style="4"/>
    <col min="15873" max="15873" width="10.453125" style="4" customWidth="1"/>
    <col min="15874" max="15874" width="7.81640625" style="4" customWidth="1"/>
    <col min="15875" max="15876" width="11.453125" style="4" customWidth="1"/>
    <col min="15877" max="15877" width="8.54296875" style="4" customWidth="1"/>
    <col min="15878" max="15878" width="11.453125" style="4" customWidth="1"/>
    <col min="15879" max="15879" width="9.54296875" style="4" customWidth="1"/>
    <col min="15880" max="15880" width="9.81640625" style="4" customWidth="1"/>
    <col min="15881" max="15882" width="11.453125" style="4" customWidth="1"/>
    <col min="15883" max="15883" width="9.26953125" style="4"/>
    <col min="15884" max="15884" width="9.1796875" style="4" customWidth="1"/>
    <col min="15885" max="15885" width="9.26953125" style="4"/>
    <col min="15886" max="15886" width="9.81640625" style="4" customWidth="1"/>
    <col min="15887" max="16128" width="9.26953125" style="4"/>
    <col min="16129" max="16129" width="10.453125" style="4" customWidth="1"/>
    <col min="16130" max="16130" width="7.81640625" style="4" customWidth="1"/>
    <col min="16131" max="16132" width="11.453125" style="4" customWidth="1"/>
    <col min="16133" max="16133" width="8.54296875" style="4" customWidth="1"/>
    <col min="16134" max="16134" width="11.453125" style="4" customWidth="1"/>
    <col min="16135" max="16135" width="9.54296875" style="4" customWidth="1"/>
    <col min="16136" max="16136" width="9.81640625" style="4" customWidth="1"/>
    <col min="16137" max="16138" width="11.453125" style="4" customWidth="1"/>
    <col min="16139" max="16139" width="9.26953125" style="4"/>
    <col min="16140" max="16140" width="9.1796875" style="4" customWidth="1"/>
    <col min="16141" max="16141" width="9.26953125" style="4"/>
    <col min="16142" max="16142" width="9.81640625" style="4" customWidth="1"/>
    <col min="16143" max="16384" width="9.26953125" style="4"/>
  </cols>
  <sheetData>
    <row r="1" spans="1:23" ht="57" customHeight="1">
      <c r="M1" s="2"/>
    </row>
    <row r="2" spans="1:23" s="7" customFormat="1" ht="23.2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"/>
      <c r="P2" s="5"/>
      <c r="Q2" s="5"/>
      <c r="R2" s="6"/>
      <c r="S2" s="6"/>
      <c r="T2" s="6"/>
      <c r="U2" s="6"/>
      <c r="V2" s="6"/>
      <c r="W2" s="6"/>
    </row>
    <row r="3" spans="1:23" s="8" customFormat="1" ht="16.5" customHeigh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"/>
      <c r="P3" s="5"/>
      <c r="Q3" s="5"/>
      <c r="R3" s="6"/>
      <c r="S3" s="6"/>
      <c r="T3" s="6"/>
      <c r="U3" s="6"/>
      <c r="V3" s="6"/>
      <c r="W3" s="6"/>
    </row>
    <row r="4" spans="1:23" s="8" customFormat="1" ht="15.75" customHeight="1">
      <c r="A4" s="60" t="s">
        <v>39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5"/>
      <c r="P4" s="5"/>
      <c r="Q4" s="5"/>
      <c r="R4" s="6"/>
      <c r="S4" s="6"/>
      <c r="T4" s="6"/>
      <c r="U4" s="6"/>
      <c r="V4" s="6"/>
      <c r="W4" s="6"/>
    </row>
    <row r="5" spans="1:23" s="14" customFormat="1" ht="18.75" customHeight="1">
      <c r="A5" s="9" t="s">
        <v>2</v>
      </c>
      <c r="B5" s="10"/>
      <c r="C5" s="11"/>
      <c r="D5" s="11"/>
      <c r="E5" s="11"/>
      <c r="F5" s="11"/>
      <c r="G5" s="11"/>
      <c r="H5" s="11"/>
      <c r="I5" s="11"/>
      <c r="J5" s="11"/>
      <c r="K5" s="1"/>
      <c r="L5" s="1"/>
      <c r="M5" s="1"/>
      <c r="N5" s="10"/>
      <c r="O5" s="12"/>
      <c r="P5" s="12"/>
      <c r="Q5" s="12"/>
      <c r="R5" s="13"/>
      <c r="S5" s="13"/>
      <c r="T5" s="13"/>
      <c r="U5" s="13"/>
      <c r="V5" s="13"/>
      <c r="W5" s="13"/>
    </row>
    <row r="6" spans="1:23" s="14" customFormat="1" ht="54" customHeight="1">
      <c r="A6" s="61" t="s">
        <v>3</v>
      </c>
      <c r="B6" s="63" t="s">
        <v>4</v>
      </c>
      <c r="C6" s="15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65" t="s">
        <v>15</v>
      </c>
      <c r="N6" s="67" t="s">
        <v>16</v>
      </c>
      <c r="O6" s="12"/>
      <c r="P6" s="12"/>
      <c r="Q6" s="12"/>
      <c r="R6" s="13"/>
      <c r="S6" s="13"/>
      <c r="T6" s="13"/>
      <c r="U6" s="13"/>
      <c r="V6" s="13"/>
      <c r="W6" s="13"/>
    </row>
    <row r="7" spans="1:23" s="14" customFormat="1" ht="67.400000000000006" customHeight="1">
      <c r="A7" s="62"/>
      <c r="B7" s="64"/>
      <c r="C7" s="17" t="s">
        <v>17</v>
      </c>
      <c r="D7" s="18" t="s">
        <v>18</v>
      </c>
      <c r="E7" s="18" t="s">
        <v>19</v>
      </c>
      <c r="F7" s="19" t="s">
        <v>20</v>
      </c>
      <c r="G7" s="18" t="s">
        <v>21</v>
      </c>
      <c r="H7" s="18" t="s">
        <v>22</v>
      </c>
      <c r="I7" s="18" t="s">
        <v>23</v>
      </c>
      <c r="J7" s="19" t="s">
        <v>24</v>
      </c>
      <c r="K7" s="19" t="s">
        <v>25</v>
      </c>
      <c r="L7" s="18" t="s">
        <v>26</v>
      </c>
      <c r="M7" s="66"/>
      <c r="N7" s="68"/>
      <c r="O7" s="12"/>
      <c r="P7" s="12"/>
      <c r="Q7" s="12"/>
      <c r="R7" s="13"/>
      <c r="S7" s="13"/>
      <c r="T7" s="13"/>
      <c r="U7" s="13"/>
      <c r="V7" s="13"/>
      <c r="W7" s="13"/>
    </row>
    <row r="8" spans="1:23" s="14" customFormat="1" ht="25" customHeight="1">
      <c r="A8" s="69" t="s">
        <v>27</v>
      </c>
      <c r="B8" s="20" t="s">
        <v>28</v>
      </c>
      <c r="C8" s="21">
        <v>555</v>
      </c>
      <c r="D8" s="21">
        <v>6</v>
      </c>
      <c r="E8" s="21">
        <v>483</v>
      </c>
      <c r="F8" s="21">
        <v>19</v>
      </c>
      <c r="G8" s="21">
        <v>156</v>
      </c>
      <c r="H8" s="21">
        <v>588</v>
      </c>
      <c r="I8" s="21">
        <v>61</v>
      </c>
      <c r="J8" s="21">
        <v>42</v>
      </c>
      <c r="K8" s="21">
        <v>166</v>
      </c>
      <c r="L8" s="22">
        <f>SUM(C8:K8)</f>
        <v>2076</v>
      </c>
      <c r="M8" s="23" t="s">
        <v>29</v>
      </c>
      <c r="N8" s="69" t="s">
        <v>30</v>
      </c>
      <c r="O8" s="12"/>
      <c r="P8" s="12"/>
      <c r="Q8" s="12"/>
      <c r="R8" s="13"/>
      <c r="S8" s="13"/>
      <c r="T8" s="13"/>
      <c r="U8" s="13"/>
      <c r="V8" s="13"/>
      <c r="W8" s="13"/>
    </row>
    <row r="9" spans="1:23" s="30" customFormat="1" ht="25" customHeight="1">
      <c r="A9" s="69"/>
      <c r="B9" s="24" t="s">
        <v>31</v>
      </c>
      <c r="C9" s="25">
        <v>375</v>
      </c>
      <c r="D9" s="25">
        <v>1</v>
      </c>
      <c r="E9" s="25">
        <v>109</v>
      </c>
      <c r="F9" s="25">
        <v>6</v>
      </c>
      <c r="G9" s="25">
        <v>97</v>
      </c>
      <c r="H9" s="25">
        <v>302</v>
      </c>
      <c r="I9" s="25">
        <v>43</v>
      </c>
      <c r="J9" s="25">
        <v>25</v>
      </c>
      <c r="K9" s="25">
        <v>137</v>
      </c>
      <c r="L9" s="26">
        <f>SUM(C9:K9)</f>
        <v>1095</v>
      </c>
      <c r="M9" s="27" t="s">
        <v>32</v>
      </c>
      <c r="N9" s="69"/>
      <c r="O9" s="28"/>
      <c r="P9" s="28"/>
      <c r="Q9" s="28"/>
      <c r="R9" s="29"/>
      <c r="S9" s="29"/>
      <c r="T9" s="29"/>
      <c r="U9" s="29"/>
      <c r="V9" s="29"/>
      <c r="W9" s="29"/>
    </row>
    <row r="10" spans="1:23" s="36" customFormat="1" ht="25" customHeight="1">
      <c r="A10" s="70"/>
      <c r="B10" s="31" t="s">
        <v>14</v>
      </c>
      <c r="C10" s="32">
        <f t="shared" ref="C10:L10" si="0">SUM(C8:C9)</f>
        <v>930</v>
      </c>
      <c r="D10" s="32">
        <f t="shared" si="0"/>
        <v>7</v>
      </c>
      <c r="E10" s="32">
        <f t="shared" si="0"/>
        <v>592</v>
      </c>
      <c r="F10" s="32">
        <f t="shared" si="0"/>
        <v>25</v>
      </c>
      <c r="G10" s="32">
        <f t="shared" si="0"/>
        <v>253</v>
      </c>
      <c r="H10" s="32">
        <f t="shared" si="0"/>
        <v>890</v>
      </c>
      <c r="I10" s="32">
        <f t="shared" si="0"/>
        <v>104</v>
      </c>
      <c r="J10" s="32">
        <f t="shared" si="0"/>
        <v>67</v>
      </c>
      <c r="K10" s="32">
        <f t="shared" si="0"/>
        <v>303</v>
      </c>
      <c r="L10" s="32">
        <f t="shared" si="0"/>
        <v>3171</v>
      </c>
      <c r="M10" s="33" t="s">
        <v>26</v>
      </c>
      <c r="N10" s="70"/>
      <c r="O10" s="12"/>
      <c r="P10" s="34"/>
      <c r="Q10" s="12"/>
      <c r="R10" s="35"/>
      <c r="S10" s="35"/>
      <c r="T10" s="35"/>
      <c r="U10" s="35"/>
      <c r="V10" s="35"/>
      <c r="W10" s="35"/>
    </row>
    <row r="11" spans="1:23" s="36" customFormat="1" ht="25" customHeight="1">
      <c r="A11" s="71" t="s">
        <v>33</v>
      </c>
      <c r="B11" s="37" t="s">
        <v>28</v>
      </c>
      <c r="C11" s="25">
        <v>637</v>
      </c>
      <c r="D11" s="25">
        <v>2</v>
      </c>
      <c r="E11" s="25">
        <v>1220</v>
      </c>
      <c r="F11" s="25">
        <v>6</v>
      </c>
      <c r="G11" s="25">
        <v>366</v>
      </c>
      <c r="H11" s="25">
        <v>1212</v>
      </c>
      <c r="I11" s="25">
        <v>82</v>
      </c>
      <c r="J11" s="25">
        <v>16</v>
      </c>
      <c r="K11" s="25">
        <v>247</v>
      </c>
      <c r="L11" s="38">
        <f>SUM(C11:K11)</f>
        <v>3788</v>
      </c>
      <c r="M11" s="27" t="s">
        <v>29</v>
      </c>
      <c r="N11" s="71" t="s">
        <v>34</v>
      </c>
      <c r="O11" s="12"/>
      <c r="P11" s="12"/>
      <c r="Q11" s="12"/>
      <c r="R11" s="35"/>
      <c r="S11" s="35"/>
      <c r="T11" s="35"/>
      <c r="U11" s="35"/>
      <c r="V11" s="35"/>
      <c r="W11" s="35"/>
    </row>
    <row r="12" spans="1:23" s="36" customFormat="1" ht="25" customHeight="1">
      <c r="A12" s="72"/>
      <c r="B12" s="39" t="s">
        <v>31</v>
      </c>
      <c r="C12" s="21">
        <v>416</v>
      </c>
      <c r="D12" s="21">
        <v>0</v>
      </c>
      <c r="E12" s="21">
        <v>296</v>
      </c>
      <c r="F12" s="21">
        <v>2</v>
      </c>
      <c r="G12" s="21">
        <v>178</v>
      </c>
      <c r="H12" s="21">
        <v>522</v>
      </c>
      <c r="I12" s="21">
        <v>56</v>
      </c>
      <c r="J12" s="21">
        <v>10</v>
      </c>
      <c r="K12" s="21">
        <v>184</v>
      </c>
      <c r="L12" s="40">
        <f>SUM(C12:K12)</f>
        <v>1664</v>
      </c>
      <c r="M12" s="23" t="s">
        <v>32</v>
      </c>
      <c r="N12" s="72"/>
      <c r="O12" s="12"/>
      <c r="P12" s="12"/>
      <c r="Q12" s="12"/>
      <c r="R12" s="35"/>
      <c r="S12" s="35"/>
      <c r="T12" s="35"/>
      <c r="U12" s="35"/>
      <c r="V12" s="35"/>
      <c r="W12" s="35"/>
    </row>
    <row r="13" spans="1:23" s="36" customFormat="1" ht="25" customHeight="1">
      <c r="A13" s="73"/>
      <c r="B13" s="41" t="s">
        <v>14</v>
      </c>
      <c r="C13" s="42">
        <f t="shared" ref="C13:L13" si="1">SUM(C11:C12)</f>
        <v>1053</v>
      </c>
      <c r="D13" s="42">
        <f t="shared" si="1"/>
        <v>2</v>
      </c>
      <c r="E13" s="42">
        <f t="shared" si="1"/>
        <v>1516</v>
      </c>
      <c r="F13" s="42">
        <f t="shared" si="1"/>
        <v>8</v>
      </c>
      <c r="G13" s="42">
        <f t="shared" si="1"/>
        <v>544</v>
      </c>
      <c r="H13" s="42">
        <f t="shared" si="1"/>
        <v>1734</v>
      </c>
      <c r="I13" s="42">
        <f t="shared" si="1"/>
        <v>138</v>
      </c>
      <c r="J13" s="42">
        <f t="shared" si="1"/>
        <v>26</v>
      </c>
      <c r="K13" s="42">
        <f t="shared" si="1"/>
        <v>431</v>
      </c>
      <c r="L13" s="42">
        <f t="shared" si="1"/>
        <v>5452</v>
      </c>
      <c r="M13" s="43" t="s">
        <v>26</v>
      </c>
      <c r="N13" s="73"/>
      <c r="O13" s="12"/>
      <c r="P13" s="12"/>
      <c r="Q13" s="12"/>
      <c r="R13" s="35"/>
      <c r="S13" s="35"/>
      <c r="T13" s="35"/>
      <c r="U13" s="35"/>
      <c r="V13" s="35"/>
      <c r="W13" s="35"/>
    </row>
    <row r="14" spans="1:23" s="36" customFormat="1" ht="25" customHeight="1">
      <c r="A14" s="74" t="s">
        <v>14</v>
      </c>
      <c r="B14" s="20" t="s">
        <v>28</v>
      </c>
      <c r="C14" s="21">
        <f t="shared" ref="C14:L15" si="2">C8+C11</f>
        <v>1192</v>
      </c>
      <c r="D14" s="21">
        <f t="shared" si="2"/>
        <v>8</v>
      </c>
      <c r="E14" s="21">
        <f t="shared" si="2"/>
        <v>1703</v>
      </c>
      <c r="F14" s="21">
        <f t="shared" si="2"/>
        <v>25</v>
      </c>
      <c r="G14" s="21">
        <f t="shared" si="2"/>
        <v>522</v>
      </c>
      <c r="H14" s="21">
        <f t="shared" si="2"/>
        <v>1800</v>
      </c>
      <c r="I14" s="21">
        <f t="shared" si="2"/>
        <v>143</v>
      </c>
      <c r="J14" s="21">
        <f t="shared" si="2"/>
        <v>58</v>
      </c>
      <c r="K14" s="21">
        <f t="shared" si="2"/>
        <v>413</v>
      </c>
      <c r="L14" s="22">
        <f t="shared" si="2"/>
        <v>5864</v>
      </c>
      <c r="M14" s="23" t="s">
        <v>29</v>
      </c>
      <c r="N14" s="74" t="s">
        <v>26</v>
      </c>
      <c r="O14" s="12"/>
      <c r="P14" s="12"/>
      <c r="Q14" s="12"/>
      <c r="R14" s="35"/>
      <c r="S14" s="35"/>
      <c r="T14" s="35"/>
      <c r="U14" s="35"/>
      <c r="V14" s="35"/>
      <c r="W14" s="35"/>
    </row>
    <row r="15" spans="1:23" s="46" customFormat="1" ht="25" customHeight="1">
      <c r="A15" s="69"/>
      <c r="B15" s="24" t="s">
        <v>31</v>
      </c>
      <c r="C15" s="25">
        <f>C9+C12</f>
        <v>791</v>
      </c>
      <c r="D15" s="25">
        <v>1</v>
      </c>
      <c r="E15" s="25">
        <f t="shared" si="2"/>
        <v>405</v>
      </c>
      <c r="F15" s="25">
        <f t="shared" si="2"/>
        <v>8</v>
      </c>
      <c r="G15" s="25">
        <f t="shared" si="2"/>
        <v>275</v>
      </c>
      <c r="H15" s="25">
        <f t="shared" si="2"/>
        <v>824</v>
      </c>
      <c r="I15" s="25">
        <f t="shared" si="2"/>
        <v>99</v>
      </c>
      <c r="J15" s="25">
        <f t="shared" si="2"/>
        <v>35</v>
      </c>
      <c r="K15" s="25">
        <f t="shared" si="2"/>
        <v>321</v>
      </c>
      <c r="L15" s="26">
        <f t="shared" si="2"/>
        <v>2759</v>
      </c>
      <c r="M15" s="27" t="s">
        <v>32</v>
      </c>
      <c r="N15" s="69"/>
      <c r="O15" s="44"/>
      <c r="P15" s="44"/>
      <c r="Q15" s="44"/>
      <c r="R15" s="45"/>
      <c r="S15" s="45"/>
      <c r="T15" s="45"/>
      <c r="U15" s="45"/>
      <c r="V15" s="45"/>
      <c r="W15" s="45"/>
    </row>
    <row r="16" spans="1:23" s="49" customFormat="1" ht="25" customHeight="1">
      <c r="A16" s="70"/>
      <c r="B16" s="31" t="s">
        <v>14</v>
      </c>
      <c r="C16" s="32">
        <f t="shared" ref="C16:L16" si="3">SUM(C14:C15)</f>
        <v>1983</v>
      </c>
      <c r="D16" s="32">
        <f t="shared" si="3"/>
        <v>9</v>
      </c>
      <c r="E16" s="32">
        <f t="shared" si="3"/>
        <v>2108</v>
      </c>
      <c r="F16" s="32">
        <f t="shared" si="3"/>
        <v>33</v>
      </c>
      <c r="G16" s="32">
        <f t="shared" si="3"/>
        <v>797</v>
      </c>
      <c r="H16" s="32">
        <f t="shared" si="3"/>
        <v>2624</v>
      </c>
      <c r="I16" s="32">
        <f t="shared" si="3"/>
        <v>242</v>
      </c>
      <c r="J16" s="32">
        <f t="shared" si="3"/>
        <v>93</v>
      </c>
      <c r="K16" s="32">
        <f t="shared" si="3"/>
        <v>734</v>
      </c>
      <c r="L16" s="32">
        <f t="shared" si="3"/>
        <v>8623</v>
      </c>
      <c r="M16" s="33" t="s">
        <v>26</v>
      </c>
      <c r="N16" s="70"/>
      <c r="O16" s="47"/>
      <c r="P16" s="47"/>
      <c r="Q16" s="47"/>
      <c r="R16" s="48"/>
      <c r="S16" s="48"/>
      <c r="T16" s="48"/>
      <c r="U16" s="48"/>
      <c r="V16" s="48"/>
      <c r="W16" s="48"/>
    </row>
    <row r="17" spans="1:23" s="49" customFormat="1" ht="21" customHeight="1">
      <c r="A17" s="50" t="s">
        <v>35</v>
      </c>
      <c r="B17" s="51"/>
      <c r="C17" s="51"/>
      <c r="D17" s="51"/>
      <c r="E17" s="51"/>
      <c r="F17" s="51"/>
      <c r="G17" s="51"/>
      <c r="H17" s="51"/>
      <c r="I17" s="52"/>
      <c r="J17" s="53"/>
      <c r="K17" s="53"/>
      <c r="L17" s="53"/>
      <c r="M17" s="54"/>
      <c r="N17" s="55" t="s">
        <v>36</v>
      </c>
      <c r="O17" s="47"/>
      <c r="P17" s="47"/>
      <c r="Q17" s="47"/>
      <c r="R17" s="48"/>
      <c r="S17" s="48"/>
      <c r="T17" s="48"/>
      <c r="U17" s="48"/>
      <c r="V17" s="48"/>
      <c r="W17" s="48"/>
    </row>
    <row r="18" spans="1:23" s="57" customFormat="1" ht="14.25" customHeight="1">
      <c r="A18" s="53" t="s">
        <v>37</v>
      </c>
      <c r="B18" s="56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5" t="s">
        <v>38</v>
      </c>
      <c r="O18" s="1"/>
      <c r="P18" s="1"/>
      <c r="Q18" s="1"/>
      <c r="R18" s="3"/>
      <c r="S18" s="3"/>
      <c r="T18" s="3"/>
      <c r="U18" s="3"/>
      <c r="V18" s="3"/>
      <c r="W18" s="3"/>
    </row>
    <row r="19" spans="1:23" s="5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"/>
      <c r="S19" s="3"/>
      <c r="T19" s="3"/>
      <c r="U19" s="3"/>
      <c r="V19" s="3"/>
      <c r="W19" s="3"/>
    </row>
    <row r="20" spans="1:23" s="5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3"/>
      <c r="U20" s="3"/>
      <c r="V20" s="3"/>
      <c r="W20" s="3"/>
    </row>
    <row r="21" spans="1:23" s="5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3"/>
      <c r="T21" s="3"/>
      <c r="U21" s="3"/>
      <c r="V21" s="3"/>
      <c r="W21" s="3"/>
    </row>
    <row r="22" spans="1:23" s="5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"/>
      <c r="S22" s="3"/>
      <c r="T22" s="3"/>
      <c r="U22" s="3"/>
      <c r="V22" s="3"/>
      <c r="W22" s="3"/>
    </row>
    <row r="23" spans="1:23" s="5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3"/>
      <c r="S23" s="3"/>
      <c r="T23" s="3"/>
      <c r="U23" s="3"/>
      <c r="V23" s="3"/>
      <c r="W23" s="3"/>
    </row>
    <row r="24" spans="1:23" s="5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"/>
      <c r="S24" s="3"/>
      <c r="T24" s="3"/>
      <c r="U24" s="3"/>
      <c r="V24" s="3"/>
      <c r="W24" s="3"/>
    </row>
    <row r="25" spans="1:23" s="5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3"/>
      <c r="S25" s="3"/>
      <c r="T25" s="3"/>
      <c r="U25" s="3"/>
      <c r="V25" s="3"/>
      <c r="W25" s="3"/>
    </row>
    <row r="26" spans="1:23" s="5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3"/>
      <c r="U26" s="3"/>
      <c r="V26" s="3"/>
      <c r="W26" s="3"/>
    </row>
    <row r="27" spans="1:23" s="5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"/>
      <c r="S27" s="3"/>
      <c r="T27" s="3"/>
      <c r="U27" s="3"/>
      <c r="V27" s="3"/>
      <c r="W27" s="3"/>
    </row>
    <row r="28" spans="1:23" s="5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3"/>
      <c r="S28" s="3"/>
      <c r="T28" s="3"/>
      <c r="U28" s="3"/>
      <c r="V28" s="3"/>
      <c r="W28" s="3"/>
    </row>
    <row r="29" spans="1:23" s="5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3"/>
      <c r="S29" s="3"/>
      <c r="T29" s="3"/>
      <c r="U29" s="3"/>
      <c r="V29" s="3"/>
      <c r="W29" s="3"/>
    </row>
    <row r="30" spans="1:23" s="5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3"/>
      <c r="S30" s="3"/>
      <c r="T30" s="3"/>
      <c r="U30" s="3"/>
      <c r="V30" s="3"/>
      <c r="W30" s="3"/>
    </row>
    <row r="31" spans="1:23" s="5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3"/>
      <c r="S31" s="3"/>
      <c r="T31" s="3"/>
      <c r="U31" s="3"/>
      <c r="V31" s="3"/>
      <c r="W31" s="3"/>
    </row>
    <row r="32" spans="1:23" s="5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3"/>
      <c r="U32" s="3"/>
      <c r="V32" s="3"/>
      <c r="W32" s="3"/>
    </row>
    <row r="33" spans="1:23" s="5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3"/>
      <c r="U33" s="3"/>
      <c r="V33" s="3"/>
      <c r="W33" s="3"/>
    </row>
    <row r="34" spans="1:23" s="5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3"/>
      <c r="U34" s="3"/>
      <c r="V34" s="3"/>
      <c r="W34" s="3"/>
    </row>
    <row r="35" spans="1:23" s="5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3"/>
      <c r="V35" s="3"/>
      <c r="W35" s="3"/>
    </row>
    <row r="36" spans="1:23" s="5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3"/>
      <c r="S36" s="3"/>
      <c r="T36" s="3"/>
      <c r="U36" s="3"/>
      <c r="V36" s="3"/>
      <c r="W36" s="3"/>
    </row>
    <row r="37" spans="1:23" s="5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"/>
      <c r="S37" s="3"/>
      <c r="T37" s="3"/>
      <c r="U37" s="3"/>
      <c r="V37" s="3"/>
      <c r="W37" s="3"/>
    </row>
    <row r="38" spans="1:23" s="5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"/>
      <c r="S38" s="3"/>
      <c r="T38" s="3"/>
      <c r="U38" s="3"/>
      <c r="V38" s="3"/>
      <c r="W38" s="3"/>
    </row>
    <row r="39" spans="1:23" s="5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3"/>
      <c r="S39" s="3"/>
      <c r="T39" s="3"/>
      <c r="U39" s="3"/>
      <c r="V39" s="3"/>
      <c r="W39" s="3"/>
    </row>
    <row r="40" spans="1:23" s="5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"/>
      <c r="S40" s="3"/>
      <c r="T40" s="3"/>
      <c r="U40" s="3"/>
      <c r="V40" s="3"/>
      <c r="W40" s="3"/>
    </row>
    <row r="41" spans="1:23" s="5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"/>
      <c r="S41" s="3"/>
      <c r="T41" s="3"/>
      <c r="U41" s="3"/>
      <c r="V41" s="3"/>
      <c r="W41" s="3"/>
    </row>
    <row r="42" spans="1:23" s="5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"/>
      <c r="S42" s="3"/>
      <c r="T42" s="3"/>
      <c r="U42" s="3"/>
      <c r="V42" s="3"/>
      <c r="W42" s="3"/>
    </row>
    <row r="43" spans="1:23" s="5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3"/>
      <c r="S43" s="3"/>
      <c r="T43" s="3"/>
      <c r="U43" s="3"/>
      <c r="V43" s="3"/>
      <c r="W43" s="3"/>
    </row>
    <row r="44" spans="1:23" s="5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  <c r="S44" s="3"/>
      <c r="T44" s="3"/>
      <c r="U44" s="3"/>
      <c r="V44" s="3"/>
      <c r="W44" s="3"/>
    </row>
    <row r="45" spans="1:23" s="5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"/>
      <c r="S45" s="3"/>
      <c r="T45" s="3"/>
      <c r="U45" s="3"/>
      <c r="V45" s="3"/>
      <c r="W45" s="3"/>
    </row>
    <row r="46" spans="1:23" s="5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"/>
      <c r="S46" s="3"/>
      <c r="T46" s="3"/>
      <c r="U46" s="3"/>
      <c r="V46" s="3"/>
      <c r="W46" s="3"/>
    </row>
    <row r="47" spans="1:23" s="5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"/>
      <c r="S47" s="3"/>
      <c r="T47" s="3"/>
      <c r="U47" s="3"/>
      <c r="V47" s="3"/>
      <c r="W47" s="3"/>
    </row>
    <row r="48" spans="1:23" s="5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"/>
      <c r="S48" s="3"/>
      <c r="T48" s="3"/>
      <c r="U48" s="3"/>
      <c r="V48" s="3"/>
      <c r="W48" s="3"/>
    </row>
    <row r="49" spans="1:23" s="5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"/>
      <c r="S49" s="3"/>
      <c r="T49" s="3"/>
      <c r="U49" s="3"/>
      <c r="V49" s="3"/>
      <c r="W49" s="3"/>
    </row>
    <row r="50" spans="1:23" s="5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"/>
      <c r="S50" s="3"/>
      <c r="T50" s="3"/>
      <c r="U50" s="3"/>
      <c r="V50" s="3"/>
      <c r="W50" s="3"/>
    </row>
    <row r="51" spans="1:23" s="5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"/>
      <c r="S51" s="3"/>
      <c r="T51" s="3"/>
      <c r="U51" s="3"/>
      <c r="V51" s="3"/>
      <c r="W51" s="3"/>
    </row>
    <row r="52" spans="1:23" s="5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"/>
      <c r="S52" s="3"/>
      <c r="T52" s="3"/>
      <c r="U52" s="3"/>
      <c r="V52" s="3"/>
      <c r="W52" s="3"/>
    </row>
    <row r="53" spans="1:23" s="5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"/>
      <c r="S53" s="3"/>
      <c r="T53" s="3"/>
      <c r="U53" s="3"/>
      <c r="V53" s="3"/>
      <c r="W53" s="3"/>
    </row>
    <row r="54" spans="1:23" s="5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3"/>
      <c r="S54" s="3"/>
      <c r="T54" s="3"/>
      <c r="U54" s="3"/>
      <c r="V54" s="3"/>
      <c r="W54" s="3"/>
    </row>
    <row r="55" spans="1:23" s="5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3"/>
      <c r="S55" s="3"/>
      <c r="T55" s="3"/>
      <c r="U55" s="3"/>
      <c r="V55" s="3"/>
      <c r="W55" s="3"/>
    </row>
    <row r="56" spans="1:23" s="5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"/>
      <c r="S56" s="3"/>
      <c r="T56" s="3"/>
      <c r="U56" s="3"/>
      <c r="V56" s="3"/>
      <c r="W56" s="3"/>
    </row>
    <row r="57" spans="1:23" s="5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3"/>
      <c r="S57" s="3"/>
      <c r="T57" s="3"/>
      <c r="U57" s="3"/>
      <c r="V57" s="3"/>
      <c r="W57" s="3"/>
    </row>
    <row r="58" spans="1:23" s="5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"/>
      <c r="S58" s="3"/>
      <c r="T58" s="3"/>
      <c r="U58" s="3"/>
      <c r="V58" s="3"/>
      <c r="W58" s="3"/>
    </row>
    <row r="59" spans="1:23" s="5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3"/>
      <c r="S59" s="3"/>
      <c r="T59" s="3"/>
      <c r="U59" s="3"/>
      <c r="V59" s="3"/>
      <c r="W59" s="3"/>
    </row>
    <row r="60" spans="1:23" s="5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3"/>
      <c r="S60" s="3"/>
      <c r="T60" s="3"/>
      <c r="U60" s="3"/>
      <c r="V60" s="3"/>
      <c r="W60" s="3"/>
    </row>
    <row r="61" spans="1:23" s="5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3"/>
      <c r="S61" s="3"/>
      <c r="T61" s="3"/>
      <c r="U61" s="3"/>
      <c r="V61" s="3"/>
      <c r="W61" s="3"/>
    </row>
    <row r="62" spans="1:23" s="5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3"/>
      <c r="S62" s="3"/>
      <c r="T62" s="3"/>
      <c r="U62" s="3"/>
      <c r="V62" s="3"/>
      <c r="W62" s="3"/>
    </row>
  </sheetData>
  <mergeCells count="13">
    <mergeCell ref="A8:A10"/>
    <mergeCell ref="N8:N10"/>
    <mergeCell ref="A11:A13"/>
    <mergeCell ref="N11:N13"/>
    <mergeCell ref="A14:A16"/>
    <mergeCell ref="N14:N16"/>
    <mergeCell ref="A2:N2"/>
    <mergeCell ref="A3:N3"/>
    <mergeCell ref="A4:N4"/>
    <mergeCell ref="A6:A7"/>
    <mergeCell ref="B6:B7"/>
    <mergeCell ref="M6:M7"/>
    <mergeCell ref="N6:N7"/>
  </mergeCells>
  <printOptions horizontalCentered="1" verticalCentered="1"/>
  <pageMargins left="0.5" right="0.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أصحاب الهمم المسجلين في وزارة تنمية المجتمع حسب نوع الإعاقة والجنس والجنسية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A5492D6-84D8-476D-BCF7-F432AC4E84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961DFD-E275-46F0-BF1A-465874168D40}"/>
</file>

<file path=customXml/itemProps3.xml><?xml version="1.0" encoding="utf-8"?>
<ds:datastoreItem xmlns:ds="http://schemas.openxmlformats.org/officeDocument/2006/customXml" ds:itemID="{FD13775B-E1BD-4063-B7D8-283FCC0CCD8B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eb191acf-6731-4b7b-b589-16d2c3d085bd"/>
    <ds:schemaRef ds:uri="f5c879f1-4770-4dfa-a7d0-ba298b07212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3140AA0-E23D-447B-BFA3-BF698EB1822C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09-5 Table</vt:lpstr>
      <vt:lpstr>'جدول 09-5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People of Determination Registered in Ministry of Cummunity Development by Type of Disability, Gender and Nationilty</dc:title>
  <dc:subject/>
  <dc:creator>Afaf Kamal Mahmood</dc:creator>
  <cp:keywords/>
  <dc:description/>
  <cp:lastModifiedBy>Afaf Kamal Mahmood</cp:lastModifiedBy>
  <cp:revision/>
  <dcterms:created xsi:type="dcterms:W3CDTF">2025-04-08T04:43:54Z</dcterms:created>
  <dcterms:modified xsi:type="dcterms:W3CDTF">2025-04-09T04:53:40Z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MediaServiceImageTags">
    <vt:lpwstr/>
  </property>
</Properties>
</file>