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3/ملف نشر الكتاب الإحصائي السنوي 2023/السكان والإحصاءات الحيوية/"/>
    </mc:Choice>
  </mc:AlternateContent>
  <xr:revisionPtr revIDLastSave="8" documentId="8_{D40B78AA-5E3A-4262-A956-ACC1436AB40F}" xr6:coauthVersionLast="47" xr6:coauthVersionMax="47" xr10:uidLastSave="{862C8BA5-0F59-4CEA-8567-A0DC40C93F29}"/>
  <bookViews>
    <workbookView xWindow="-110" yWindow="-110" windowWidth="19420" windowHeight="10300" xr2:uid="{6DBD54F6-7E89-4AAE-A28C-4D099C454532}"/>
  </bookViews>
  <sheets>
    <sheet name="جدول 11-01" sheetId="1" r:id="rId1"/>
  </sheets>
  <externalReferences>
    <externalReference r:id="rId2"/>
    <externalReference r:id="rId3"/>
    <externalReference r:id="rId4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 localSheetId="0">#REF!</definedName>
    <definedName name="aaa">#REF!</definedName>
    <definedName name="ADMIN_ALL" localSheetId="0">#REF!</definedName>
    <definedName name="ADMIN_ALL">#REF!</definedName>
    <definedName name="anythingelse" localSheetId="0">#REF!</definedName>
    <definedName name="anythingelse">#REF!</definedName>
    <definedName name="d" localSheetId="0">#REF!</definedName>
    <definedName name="d">#REF!</definedName>
    <definedName name="ds" hidden="1">1</definedName>
    <definedName name="dsfs" localSheetId="0">#REF!</definedName>
    <definedName name="dsfs">#REF!</definedName>
    <definedName name="eeee" localSheetId="0">#REF!</definedName>
    <definedName name="eeee">#REF!</definedName>
    <definedName name="gf" localSheetId="0">#REF!</definedName>
    <definedName name="gf">#REF!</definedName>
    <definedName name="gg" localSheetId="0">#REF!</definedName>
    <definedName name="gg">#REF!</definedName>
    <definedName name="gh" localSheetId="0">#REF!</definedName>
    <definedName name="gh">#REF!</definedName>
    <definedName name="gt" localSheetId="0">#REF!</definedName>
    <definedName name="gt">#REF!</definedName>
    <definedName name="JJ" localSheetId="0">#REF!</definedName>
    <definedName name="JJ">#REF!</definedName>
    <definedName name="jjjjj" localSheetId="0">#REF!</definedName>
    <definedName name="jjjjj">#REF!</definedName>
    <definedName name="KKJKJH" localSheetId="0">#REF!</definedName>
    <definedName name="KKJKJH">#REF!</definedName>
    <definedName name="kkk" localSheetId="0">#REF!</definedName>
    <definedName name="kkk">#REF!</definedName>
    <definedName name="klll" localSheetId="0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11-01'!$A$1:$K$33</definedName>
    <definedName name="Print_Area_MI" localSheetId="0">#REF!</definedName>
    <definedName name="Print_Area_MI">#REF!</definedName>
    <definedName name="Proposal_Type">'[3]2.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 localSheetId="0">#REF!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 localSheetId="0">#REF!</definedName>
    <definedName name="الكنائس_و_المآتم">#REF!</definedName>
    <definedName name="المؤشرات" localSheetId="0">#REF!</definedName>
    <definedName name="المؤشرات">#REF!</definedName>
    <definedName name="جدول" localSheetId="0">#REF!</definedName>
    <definedName name="جدول">#REF!</definedName>
    <definedName name="ييي" localSheetId="0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E31" i="1"/>
  <c r="C31" i="1"/>
  <c r="B31" i="1"/>
  <c r="I30" i="1"/>
  <c r="H30" i="1"/>
  <c r="G30" i="1"/>
  <c r="D30" i="1"/>
  <c r="J30" i="1" s="1"/>
  <c r="J29" i="1"/>
  <c r="I29" i="1"/>
  <c r="H29" i="1"/>
  <c r="G29" i="1"/>
  <c r="D29" i="1"/>
  <c r="I28" i="1"/>
  <c r="H28" i="1"/>
  <c r="G28" i="1"/>
  <c r="D28" i="1"/>
  <c r="J28" i="1" s="1"/>
  <c r="I27" i="1"/>
  <c r="H27" i="1"/>
  <c r="G27" i="1"/>
  <c r="D27" i="1"/>
  <c r="J27" i="1" s="1"/>
  <c r="J26" i="1"/>
  <c r="I26" i="1"/>
  <c r="H26" i="1"/>
  <c r="G26" i="1"/>
  <c r="D26" i="1"/>
  <c r="I25" i="1"/>
  <c r="H25" i="1"/>
  <c r="G25" i="1"/>
  <c r="D25" i="1"/>
  <c r="J25" i="1" s="1"/>
  <c r="J24" i="1"/>
  <c r="I24" i="1"/>
  <c r="H24" i="1"/>
  <c r="G24" i="1"/>
  <c r="D24" i="1"/>
  <c r="I23" i="1"/>
  <c r="H23" i="1"/>
  <c r="G23" i="1"/>
  <c r="D23" i="1"/>
  <c r="J23" i="1" s="1"/>
  <c r="I22" i="1"/>
  <c r="H22" i="1"/>
  <c r="G22" i="1"/>
  <c r="D22" i="1"/>
  <c r="J22" i="1" s="1"/>
  <c r="J21" i="1"/>
  <c r="I21" i="1"/>
  <c r="H21" i="1"/>
  <c r="G21" i="1"/>
  <c r="D21" i="1"/>
  <c r="I20" i="1"/>
  <c r="H20" i="1"/>
  <c r="G20" i="1"/>
  <c r="D20" i="1"/>
  <c r="J20" i="1" s="1"/>
  <c r="I18" i="1"/>
  <c r="H18" i="1"/>
  <c r="G18" i="1"/>
  <c r="D18" i="1"/>
  <c r="J18" i="1" s="1"/>
  <c r="J17" i="1"/>
  <c r="I17" i="1"/>
  <c r="H17" i="1"/>
  <c r="G17" i="1"/>
  <c r="D17" i="1"/>
  <c r="I16" i="1"/>
  <c r="I31" i="1" s="1"/>
  <c r="H16" i="1"/>
  <c r="G16" i="1"/>
  <c r="G31" i="1" s="1"/>
  <c r="D16" i="1"/>
  <c r="J16" i="1" s="1"/>
  <c r="J15" i="1"/>
  <c r="I15" i="1"/>
  <c r="H15" i="1"/>
  <c r="H31" i="1" s="1"/>
  <c r="G15" i="1"/>
  <c r="D15" i="1"/>
  <c r="J31" i="1" l="1"/>
  <c r="D31" i="1"/>
</calcChain>
</file>

<file path=xl/sharedStrings.xml><?xml version="1.0" encoding="utf-8"?>
<sst xmlns="http://schemas.openxmlformats.org/spreadsheetml/2006/main" count="71" uniqueCount="44">
  <si>
    <t>الوفيات حسب الجنسية والجنس وفئات العمر - إمارة دبي</t>
  </si>
  <si>
    <t>Deaths by Nationality, Gender and Age Groups - Emirate of Dubai</t>
  </si>
  <si>
    <t>( 2023 )</t>
  </si>
  <si>
    <t>جـــدول ( 11 - 01 ) Table</t>
  </si>
  <si>
    <t xml:space="preserve">الجنسية </t>
  </si>
  <si>
    <t xml:space="preserve">إماراتيين   Emiratis </t>
  </si>
  <si>
    <t xml:space="preserve">غير إماراتيين  Non Emiratis </t>
  </si>
  <si>
    <t>المجموع    Total</t>
  </si>
  <si>
    <t xml:space="preserve">Nationality </t>
  </si>
  <si>
    <t xml:space="preserve">ذكور </t>
  </si>
  <si>
    <t>إناث</t>
  </si>
  <si>
    <t>المجموع</t>
  </si>
  <si>
    <t xml:space="preserve"> فئات العمر</t>
  </si>
  <si>
    <t>Males</t>
  </si>
  <si>
    <t>Females</t>
  </si>
  <si>
    <t>Total</t>
  </si>
  <si>
    <t xml:space="preserve"> Age Groups</t>
  </si>
  <si>
    <t>صفر - 28 يوم</t>
  </si>
  <si>
    <t>0 - 28 Days</t>
  </si>
  <si>
    <t>29 يوم - أقـل من سنة</t>
  </si>
  <si>
    <t xml:space="preserve">29 Days and Less than One Year </t>
  </si>
  <si>
    <t>1 - 4</t>
  </si>
  <si>
    <t xml:space="preserve"> 1 - 4</t>
  </si>
  <si>
    <t xml:space="preserve"> 5 - 9</t>
  </si>
  <si>
    <t xml:space="preserve"> 10 - 14 </t>
  </si>
  <si>
    <t xml:space="preserve"> 10 - 14</t>
  </si>
  <si>
    <t xml:space="preserve">15 - 19 </t>
  </si>
  <si>
    <t xml:space="preserve"> 15 - 19</t>
  </si>
  <si>
    <t xml:space="preserve"> 20 - 24</t>
  </si>
  <si>
    <t>-</t>
  </si>
  <si>
    <t xml:space="preserve"> 25 - 29</t>
  </si>
  <si>
    <t xml:space="preserve"> 30 - 34</t>
  </si>
  <si>
    <t xml:space="preserve"> 35 - 39</t>
  </si>
  <si>
    <t xml:space="preserve"> 40 - 44</t>
  </si>
  <si>
    <t xml:space="preserve"> 45 - 49</t>
  </si>
  <si>
    <t xml:space="preserve"> 50 - 54</t>
  </si>
  <si>
    <t xml:space="preserve"> 55 - 59</t>
  </si>
  <si>
    <t xml:space="preserve"> 60 - 64</t>
  </si>
  <si>
    <t xml:space="preserve"> 65 - 69</t>
  </si>
  <si>
    <t xml:space="preserve"> 70 - 74</t>
  </si>
  <si>
    <t>75 +</t>
  </si>
  <si>
    <t>المصدر : هيئة الصحة بدبي</t>
  </si>
  <si>
    <t xml:space="preserve">  Source : Dubai Health Authority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</si>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</sst>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0"/>
      <name val="GE SS Text Light"/>
      <family val="1"/>
      <charset val="178"/>
    </font>
    <font>
      <b/>
      <sz val="11"/>
      <name val="Dubai"/>
      <family val="2"/>
    </font>
    <font>
      <b/>
      <sz val="10"/>
      <name val="Dubai"/>
      <family val="2"/>
    </font>
    <font>
      <b/>
      <sz val="13"/>
      <name val="Arial"/>
      <family val="2"/>
      <charset val="178"/>
    </font>
    <font>
      <sz val="11"/>
      <name val="Dubai"/>
      <family val="2"/>
    </font>
    <font>
      <sz val="9"/>
      <name val="Dubai"/>
      <family val="2"/>
    </font>
    <font>
      <sz val="9"/>
      <name val="GE SS Text Light"/>
      <family val="1"/>
      <charset val="178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theme="0"/>
        <bgColor theme="0" tint="-0.14996795556505021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readingOrder="2"/>
    </xf>
    <xf numFmtId="49" fontId="3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2" borderId="1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right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right" vertical="center" indent="1"/>
    </xf>
    <xf numFmtId="0" fontId="6" fillId="2" borderId="8" xfId="1" applyFont="1" applyFill="1" applyBorder="1" applyAlignment="1">
      <alignment horizontal="center" vertical="top"/>
    </xf>
    <xf numFmtId="0" fontId="6" fillId="2" borderId="9" xfId="1" applyFont="1" applyFill="1" applyBorder="1" applyAlignment="1">
      <alignment horizontal="left" vertical="center" indent="1"/>
    </xf>
    <xf numFmtId="0" fontId="5" fillId="0" borderId="0" xfId="1" applyFont="1" applyAlignment="1">
      <alignment horizontal="right" vertical="center" indent="1"/>
    </xf>
    <xf numFmtId="3" fontId="8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left" vertical="center" indent="1"/>
    </xf>
    <xf numFmtId="0" fontId="5" fillId="3" borderId="0" xfId="1" applyFont="1" applyFill="1" applyAlignment="1">
      <alignment horizontal="right" vertical="center" indent="1" readingOrder="2"/>
    </xf>
    <xf numFmtId="3" fontId="8" fillId="3" borderId="0" xfId="1" applyNumberFormat="1" applyFont="1" applyFill="1" applyAlignment="1">
      <alignment horizontal="center" vertical="center"/>
    </xf>
    <xf numFmtId="3" fontId="5" fillId="3" borderId="0" xfId="1" applyNumberFormat="1" applyFont="1" applyFill="1" applyAlignment="1">
      <alignment horizontal="center" vertical="center"/>
    </xf>
    <xf numFmtId="0" fontId="6" fillId="3" borderId="0" xfId="1" applyFont="1" applyFill="1" applyAlignment="1">
      <alignment horizontal="left" vertical="center" wrapText="1" indent="1"/>
    </xf>
    <xf numFmtId="0" fontId="5" fillId="0" borderId="0" xfId="1" quotePrefix="1" applyFont="1" applyAlignment="1">
      <alignment horizontal="right" vertical="center" indent="1" readingOrder="2"/>
    </xf>
    <xf numFmtId="16" fontId="5" fillId="0" borderId="0" xfId="1" applyNumberFormat="1" applyFont="1" applyAlignment="1">
      <alignment horizontal="left" vertical="center" indent="1" readingOrder="1"/>
    </xf>
    <xf numFmtId="2" fontId="2" fillId="0" borderId="0" xfId="1" applyNumberFormat="1" applyFont="1" applyAlignment="1">
      <alignment vertical="center"/>
    </xf>
    <xf numFmtId="2" fontId="1" fillId="0" borderId="0" xfId="1" applyNumberFormat="1" applyAlignment="1">
      <alignment vertical="center"/>
    </xf>
    <xf numFmtId="16" fontId="5" fillId="3" borderId="0" xfId="1" applyNumberFormat="1" applyFont="1" applyFill="1" applyAlignment="1">
      <alignment horizontal="left" vertical="center" indent="1" readingOrder="1"/>
    </xf>
    <xf numFmtId="17" fontId="5" fillId="0" borderId="0" xfId="1" applyNumberFormat="1" applyFont="1" applyAlignment="1">
      <alignment horizontal="right" vertical="center" indent="1" readingOrder="2"/>
    </xf>
    <xf numFmtId="0" fontId="5" fillId="3" borderId="0" xfId="1" applyFont="1" applyFill="1" applyAlignment="1">
      <alignment horizontal="left" vertical="center" indent="1"/>
    </xf>
    <xf numFmtId="0" fontId="5" fillId="0" borderId="0" xfId="1" applyFont="1" applyAlignment="1">
      <alignment horizontal="right" vertical="center" indent="1" readingOrder="2"/>
    </xf>
    <xf numFmtId="0" fontId="5" fillId="0" borderId="10" xfId="1" applyFont="1" applyBorder="1" applyAlignment="1">
      <alignment horizontal="right" vertical="center" indent="1"/>
    </xf>
    <xf numFmtId="3" fontId="5" fillId="0" borderId="10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 indent="1"/>
    </xf>
    <xf numFmtId="0" fontId="9" fillId="0" borderId="0" xfId="1" applyFont="1" applyAlignment="1">
      <alignment horizontal="right" vertical="center" readingOrder="2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</cellXfs>
  <cellStyles count="2">
    <cellStyle name="Normal" xfId="0" builtinId="0"/>
    <cellStyle name="Normal 2" xfId="1" xr:uid="{DEF3E692-894F-44C5-865D-706AAD37A3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9</xdr:row>
      <xdr:rowOff>9525</xdr:rowOff>
    </xdr:from>
    <xdr:to>
      <xdr:col>11</xdr:col>
      <xdr:colOff>0</xdr:colOff>
      <xdr:row>11</xdr:row>
      <xdr:rowOff>304800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3A7FAA0-ECFB-4E04-8701-AB897D8768F0}"/>
            </a:ext>
          </a:extLst>
        </xdr:cNvPr>
        <xdr:cNvSpPr>
          <a:spLocks noChangeShapeType="1"/>
        </xdr:cNvSpPr>
      </xdr:nvSpPr>
      <xdr:spPr bwMode="auto">
        <a:xfrm>
          <a:off x="10501001350" y="1647825"/>
          <a:ext cx="2098675" cy="688975"/>
        </a:xfrm>
        <a:prstGeom prst="line">
          <a:avLst/>
        </a:prstGeom>
        <a:noFill/>
        <a:ln w="9525" cap="rnd">
          <a:solidFill>
            <a:schemeClr val="bg1">
              <a:lumMod val="85000"/>
            </a:scheme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9</xdr:row>
      <xdr:rowOff>0</xdr:rowOff>
    </xdr:from>
    <xdr:to>
      <xdr:col>1</xdr:col>
      <xdr:colOff>9525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31C5C1A-373F-4A01-8995-C841839C9EBB}"/>
            </a:ext>
          </a:extLst>
        </xdr:cNvPr>
        <xdr:cNvSpPr>
          <a:spLocks noChangeShapeType="1"/>
        </xdr:cNvSpPr>
      </xdr:nvSpPr>
      <xdr:spPr bwMode="auto">
        <a:xfrm flipH="1">
          <a:off x="10508872175" y="1638300"/>
          <a:ext cx="1749425" cy="698500"/>
        </a:xfrm>
        <a:prstGeom prst="line">
          <a:avLst/>
        </a:prstGeom>
        <a:noFill/>
        <a:ln w="9525" cap="rnd">
          <a:solidFill>
            <a:schemeClr val="bg1">
              <a:lumMod val="85000"/>
            </a:scheme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478117</xdr:colOff>
      <xdr:row>0</xdr:row>
      <xdr:rowOff>47625</xdr:rowOff>
    </xdr:from>
    <xdr:ext cx="1502550" cy="542551"/>
    <xdr:pic>
      <xdr:nvPicPr>
        <xdr:cNvPr id="4" name="Picture 3">
          <a:extLst>
            <a:ext uri="{FF2B5EF4-FFF2-40B4-BE49-F238E27FC236}">
              <a16:creationId xmlns:a16="http://schemas.microsoft.com/office/drawing/2014/main" id="{611C44CB-E6A5-4245-AB5F-F6BE23303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9476274" y="47625"/>
          <a:ext cx="1502550" cy="54255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37\AppData\Local\Microsoft\Windows\INetCache\Content.Outlook\01TYLS41\DSC_SYB_2023_01_11.xlsx" TargetMode="External"/><Relationship Id="rId1" Type="http://schemas.openxmlformats.org/officeDocument/2006/relationships/externalLinkPath" Target="file:///C:\Users\DSC37\AppData\Local\Microsoft\Windows\INetCache\Content.Outlook\01TYLS41\DSC_SYB_2023_01_1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martdubai-my.sharepoint.com/personal/afaf_mahmood_digitaldubai_ae/Documents/PC%20D%20Drive%20-%20afaf/D%20DRIVE/&#1575;&#1604;&#1603;&#1578;&#1575;&#1576;%20&#1575;&#1604;&#1573;&#1581;&#1589;&#1575;&#1574;&#1610;%20&#1575;&#1604;&#1587;&#1606;&#1608;&#1610;/2023/&#1575;&#1604;&#1576;&#1575;&#1576;%20&#1575;&#1604;&#1571;&#1608;&#1604;%20-%20&#1575;&#1604;&#1587;&#1603;&#1575;&#1606;/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ersonal/afaf_mahmood_digitaldubai_ae/Documents/PC%20D%20Drive%20-%20afaf/D%20DRIVE/&#1575;&#1604;&#1603;&#1578;&#1575;&#1576;%20&#1575;&#1604;&#1573;&#1581;&#1589;&#1575;&#1574;&#1610;%20&#1575;&#1604;&#1587;&#1606;&#1608;&#1610;/2023/&#1575;&#1604;&#1576;&#1575;&#1576;%20&#1575;&#1604;&#1571;&#1608;&#1604;%20-%20&#1575;&#1604;&#1587;&#1603;&#1575;&#1606;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11-0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جدول  03-01 Tabl"/>
      <sheetName val="جدول 04 -01 Table"/>
      <sheetName val="جدول 05-01 Table "/>
      <sheetName val="جدول 06-01 Table   "/>
      <sheetName val=" جدول 07-01 Table  "/>
      <sheetName val="جدول  08-01 Table "/>
      <sheetName val="جدول 10-01 "/>
      <sheetName val="جدول 11-01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جدول 26-01  "/>
      <sheetName val="بيانات الرسومات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27CC6-A0B2-4E86-85D4-85684AA66C81}">
  <sheetPr>
    <tabColor theme="0" tint="-0.14999847407452621"/>
  </sheetPr>
  <dimension ref="A1:AF34"/>
  <sheetViews>
    <sheetView showGridLines="0" rightToLeft="1" tabSelected="1" view="pageBreakPreview" zoomScale="85" zoomScaleNormal="100" zoomScaleSheetLayoutView="85" workbookViewId="0">
      <selection activeCell="F13" sqref="F13"/>
    </sheetView>
  </sheetViews>
  <sheetFormatPr defaultColWidth="9.1796875" defaultRowHeight="19"/>
  <cols>
    <col min="1" max="1" width="25.1796875" style="2" customWidth="1"/>
    <col min="2" max="10" width="9.7265625" style="2" customWidth="1"/>
    <col min="11" max="11" width="30.1796875" style="2" customWidth="1"/>
    <col min="12" max="14" width="9.1796875" style="2"/>
    <col min="15" max="30" width="9.1796875" style="3"/>
    <col min="31" max="31" width="11.7265625" style="3" bestFit="1" customWidth="1"/>
    <col min="32" max="16384" width="9.1796875" style="3"/>
  </cols>
  <sheetData>
    <row r="1" spans="1:32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32" ht="9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32" ht="9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32" ht="8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32" ht="9.5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32" s="5" customFormat="1" ht="20.65" customHeight="1">
      <c r="A6" s="4" t="s">
        <v>0</v>
      </c>
      <c r="B6" s="4"/>
      <c r="C6" s="4"/>
      <c r="D6" s="4"/>
      <c r="E6" s="4"/>
      <c r="F6" s="4"/>
      <c r="G6" s="4"/>
      <c r="H6" s="4"/>
      <c r="I6" s="4"/>
      <c r="J6" s="4"/>
      <c r="K6" s="4"/>
      <c r="L6" s="2"/>
      <c r="M6" s="2"/>
      <c r="N6" s="2"/>
    </row>
    <row r="7" spans="1:32" s="5" customFormat="1" ht="20.65" customHeight="1">
      <c r="A7" s="6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2"/>
      <c r="M7" s="2"/>
      <c r="N7" s="2"/>
    </row>
    <row r="8" spans="1:32" ht="20.65" customHeight="1">
      <c r="A8" s="7" t="s">
        <v>2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32" s="11" customFormat="1" ht="20.25" customHeight="1">
      <c r="A9" s="8" t="s">
        <v>3</v>
      </c>
      <c r="B9" s="9"/>
      <c r="C9" s="9"/>
      <c r="D9" s="9"/>
      <c r="E9" s="9"/>
      <c r="F9" s="9"/>
      <c r="G9" s="9"/>
      <c r="H9" s="9"/>
      <c r="I9" s="9"/>
      <c r="J9" s="9"/>
      <c r="K9" s="9"/>
      <c r="L9" s="10"/>
      <c r="M9" s="10"/>
      <c r="N9" s="10"/>
    </row>
    <row r="10" spans="1:32" ht="20.25" customHeight="1">
      <c r="A10" s="12" t="s">
        <v>4</v>
      </c>
      <c r="B10" s="13" t="s">
        <v>5</v>
      </c>
      <c r="C10" s="13"/>
      <c r="D10" s="13"/>
      <c r="E10" s="13" t="s">
        <v>6</v>
      </c>
      <c r="F10" s="13"/>
      <c r="G10" s="13"/>
      <c r="H10" s="13" t="s">
        <v>7</v>
      </c>
      <c r="I10" s="13"/>
      <c r="J10" s="13"/>
      <c r="K10" s="14" t="s">
        <v>8</v>
      </c>
    </row>
    <row r="11" spans="1:32" ht="18.75" customHeight="1">
      <c r="A11" s="15"/>
      <c r="B11" s="16" t="s">
        <v>9</v>
      </c>
      <c r="C11" s="16" t="s">
        <v>10</v>
      </c>
      <c r="D11" s="16" t="s">
        <v>11</v>
      </c>
      <c r="E11" s="16" t="s">
        <v>9</v>
      </c>
      <c r="F11" s="16" t="s">
        <v>10</v>
      </c>
      <c r="G11" s="16" t="s">
        <v>11</v>
      </c>
      <c r="H11" s="16" t="s">
        <v>9</v>
      </c>
      <c r="I11" s="16" t="s">
        <v>10</v>
      </c>
      <c r="J11" s="16" t="s">
        <v>11</v>
      </c>
      <c r="K11" s="17"/>
    </row>
    <row r="12" spans="1:32" ht="16.5" customHeight="1">
      <c r="A12" s="18" t="s">
        <v>12</v>
      </c>
      <c r="B12" s="19" t="s">
        <v>13</v>
      </c>
      <c r="C12" s="19" t="s">
        <v>14</v>
      </c>
      <c r="D12" s="19" t="s">
        <v>15</v>
      </c>
      <c r="E12" s="19" t="s">
        <v>13</v>
      </c>
      <c r="F12" s="19" t="s">
        <v>14</v>
      </c>
      <c r="G12" s="19" t="s">
        <v>15</v>
      </c>
      <c r="H12" s="19" t="s">
        <v>13</v>
      </c>
      <c r="I12" s="19" t="s">
        <v>14</v>
      </c>
      <c r="J12" s="19" t="s">
        <v>15</v>
      </c>
      <c r="K12" s="20" t="s">
        <v>16</v>
      </c>
      <c r="O12" s="2"/>
      <c r="P12" s="2"/>
      <c r="Q12" s="2"/>
      <c r="R12" s="2"/>
      <c r="S12" s="2"/>
      <c r="T12" s="2"/>
      <c r="U12" s="2"/>
    </row>
    <row r="13" spans="1:32" ht="19.5" customHeight="1">
      <c r="A13" s="21" t="s">
        <v>17</v>
      </c>
      <c r="B13" s="22">
        <v>6</v>
      </c>
      <c r="C13" s="22">
        <v>6</v>
      </c>
      <c r="D13" s="23">
        <v>12</v>
      </c>
      <c r="E13" s="22">
        <v>42</v>
      </c>
      <c r="F13" s="22">
        <v>28</v>
      </c>
      <c r="G13" s="23">
        <v>70</v>
      </c>
      <c r="H13" s="22">
        <v>48</v>
      </c>
      <c r="I13" s="22">
        <v>34</v>
      </c>
      <c r="J13" s="23">
        <v>82</v>
      </c>
      <c r="K13" s="24" t="s">
        <v>18</v>
      </c>
      <c r="O13" s="2"/>
      <c r="P13" s="2"/>
      <c r="Q13" s="2"/>
      <c r="R13" s="2"/>
      <c r="S13" s="2"/>
      <c r="T13" s="2"/>
      <c r="U13" s="2"/>
    </row>
    <row r="14" spans="1:32" ht="19.5" customHeight="1">
      <c r="A14" s="25" t="s">
        <v>19</v>
      </c>
      <c r="B14" s="26">
        <v>5</v>
      </c>
      <c r="C14" s="26">
        <v>2</v>
      </c>
      <c r="D14" s="27">
        <v>7</v>
      </c>
      <c r="E14" s="26">
        <v>27</v>
      </c>
      <c r="F14" s="26">
        <v>12</v>
      </c>
      <c r="G14" s="27">
        <v>39</v>
      </c>
      <c r="H14" s="26">
        <v>32</v>
      </c>
      <c r="I14" s="26">
        <v>14</v>
      </c>
      <c r="J14" s="27">
        <v>46</v>
      </c>
      <c r="K14" s="28" t="s">
        <v>20</v>
      </c>
      <c r="O14" s="2"/>
      <c r="P14" s="2"/>
      <c r="Q14" s="2"/>
      <c r="R14" s="2"/>
      <c r="S14" s="2"/>
      <c r="T14" s="2"/>
      <c r="U14" s="2"/>
    </row>
    <row r="15" spans="1:32" ht="19.5" customHeight="1">
      <c r="A15" s="29" t="s">
        <v>21</v>
      </c>
      <c r="B15" s="22">
        <v>2</v>
      </c>
      <c r="C15" s="22">
        <v>1</v>
      </c>
      <c r="D15" s="23">
        <f t="shared" ref="D15:D30" si="0">C15+B15</f>
        <v>3</v>
      </c>
      <c r="E15" s="22">
        <v>16</v>
      </c>
      <c r="F15" s="22">
        <v>5</v>
      </c>
      <c r="G15" s="23">
        <f t="shared" ref="G15:G30" si="1">F15+E15</f>
        <v>21</v>
      </c>
      <c r="H15" s="22">
        <f t="shared" ref="H15:J30" si="2">B15+E15</f>
        <v>18</v>
      </c>
      <c r="I15" s="22">
        <f t="shared" si="2"/>
        <v>6</v>
      </c>
      <c r="J15" s="23">
        <f t="shared" si="2"/>
        <v>24</v>
      </c>
      <c r="K15" s="30" t="s">
        <v>22</v>
      </c>
      <c r="O15" s="2"/>
      <c r="P15" s="2"/>
      <c r="Q15" s="2"/>
      <c r="R15" s="2"/>
      <c r="S15" s="2"/>
      <c r="T15" s="2"/>
      <c r="U15" s="2"/>
      <c r="V15" s="31"/>
      <c r="W15" s="32"/>
      <c r="X15" s="32"/>
      <c r="Y15" s="32"/>
      <c r="Z15" s="32"/>
      <c r="AA15" s="32"/>
      <c r="AB15" s="32"/>
      <c r="AC15" s="32"/>
      <c r="AD15" s="32"/>
      <c r="AE15" s="32"/>
      <c r="AF15" s="32"/>
    </row>
    <row r="16" spans="1:32" ht="19.5" customHeight="1">
      <c r="A16" s="25" t="s">
        <v>23</v>
      </c>
      <c r="B16" s="26">
        <v>1</v>
      </c>
      <c r="C16" s="26">
        <v>2</v>
      </c>
      <c r="D16" s="27">
        <f t="shared" si="0"/>
        <v>3</v>
      </c>
      <c r="E16" s="26">
        <v>4</v>
      </c>
      <c r="F16" s="26">
        <v>4</v>
      </c>
      <c r="G16" s="27">
        <f t="shared" si="1"/>
        <v>8</v>
      </c>
      <c r="H16" s="26">
        <f t="shared" si="2"/>
        <v>5</v>
      </c>
      <c r="I16" s="26">
        <f t="shared" si="2"/>
        <v>6</v>
      </c>
      <c r="J16" s="27">
        <f t="shared" si="2"/>
        <v>11</v>
      </c>
      <c r="K16" s="33" t="s">
        <v>23</v>
      </c>
      <c r="O16" s="2"/>
      <c r="P16" s="2"/>
      <c r="Q16" s="2"/>
      <c r="R16" s="2"/>
      <c r="S16" s="2"/>
      <c r="T16" s="2"/>
      <c r="U16" s="2"/>
      <c r="V16" s="32"/>
      <c r="W16" s="32"/>
      <c r="X16" s="32"/>
      <c r="Y16" s="32"/>
      <c r="Z16" s="32"/>
      <c r="AA16" s="32"/>
      <c r="AB16" s="32"/>
      <c r="AC16" s="32"/>
      <c r="AD16" s="32"/>
    </row>
    <row r="17" spans="1:30" ht="19.5" customHeight="1">
      <c r="A17" s="34" t="s">
        <v>24</v>
      </c>
      <c r="B17" s="22">
        <v>7</v>
      </c>
      <c r="C17" s="22">
        <v>2</v>
      </c>
      <c r="D17" s="23">
        <f t="shared" si="0"/>
        <v>9</v>
      </c>
      <c r="E17" s="22">
        <v>5</v>
      </c>
      <c r="F17" s="22">
        <v>6</v>
      </c>
      <c r="G17" s="23">
        <f t="shared" si="1"/>
        <v>11</v>
      </c>
      <c r="H17" s="22">
        <f t="shared" si="2"/>
        <v>12</v>
      </c>
      <c r="I17" s="22">
        <f t="shared" si="2"/>
        <v>8</v>
      </c>
      <c r="J17" s="23">
        <f t="shared" si="2"/>
        <v>20</v>
      </c>
      <c r="K17" s="30" t="s">
        <v>25</v>
      </c>
      <c r="O17" s="2"/>
      <c r="P17" s="2"/>
      <c r="Q17" s="2"/>
      <c r="R17" s="2"/>
      <c r="S17" s="2"/>
      <c r="T17" s="2"/>
      <c r="U17" s="2"/>
      <c r="V17" s="32"/>
      <c r="W17" s="32"/>
      <c r="X17" s="32"/>
      <c r="Y17" s="32"/>
      <c r="Z17" s="32"/>
      <c r="AA17" s="32"/>
      <c r="AB17" s="32"/>
      <c r="AC17" s="32"/>
      <c r="AD17" s="32"/>
    </row>
    <row r="18" spans="1:30" ht="19.5" customHeight="1">
      <c r="A18" s="25" t="s">
        <v>26</v>
      </c>
      <c r="B18" s="26">
        <v>7</v>
      </c>
      <c r="C18" s="26">
        <v>1</v>
      </c>
      <c r="D18" s="27">
        <f t="shared" si="0"/>
        <v>8</v>
      </c>
      <c r="E18" s="26">
        <v>10</v>
      </c>
      <c r="F18" s="26">
        <v>3</v>
      </c>
      <c r="G18" s="27">
        <f t="shared" si="1"/>
        <v>13</v>
      </c>
      <c r="H18" s="26">
        <f t="shared" si="2"/>
        <v>17</v>
      </c>
      <c r="I18" s="26">
        <f t="shared" si="2"/>
        <v>4</v>
      </c>
      <c r="J18" s="27">
        <f t="shared" si="2"/>
        <v>21</v>
      </c>
      <c r="K18" s="35" t="s">
        <v>27</v>
      </c>
      <c r="O18" s="2"/>
      <c r="P18" s="2"/>
      <c r="Q18" s="2"/>
      <c r="R18" s="2"/>
      <c r="S18" s="2"/>
      <c r="T18" s="2"/>
      <c r="U18" s="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ht="19.5" customHeight="1">
      <c r="A19" s="36" t="s">
        <v>28</v>
      </c>
      <c r="B19" s="22">
        <v>4</v>
      </c>
      <c r="C19" s="22" t="s">
        <v>29</v>
      </c>
      <c r="D19" s="23">
        <v>4</v>
      </c>
      <c r="E19" s="22">
        <v>92</v>
      </c>
      <c r="F19" s="22">
        <v>17</v>
      </c>
      <c r="G19" s="23">
        <v>109</v>
      </c>
      <c r="H19" s="22">
        <v>96</v>
      </c>
      <c r="I19" s="22">
        <v>17</v>
      </c>
      <c r="J19" s="23">
        <v>113</v>
      </c>
      <c r="K19" s="30" t="s">
        <v>28</v>
      </c>
      <c r="O19" s="2"/>
      <c r="P19" s="2"/>
      <c r="Q19" s="2"/>
      <c r="R19" s="2"/>
      <c r="S19" s="2"/>
      <c r="T19" s="2"/>
      <c r="U19" s="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ht="19.5" customHeight="1">
      <c r="A20" s="25" t="s">
        <v>30</v>
      </c>
      <c r="B20" s="26">
        <v>11</v>
      </c>
      <c r="C20" s="26">
        <v>6</v>
      </c>
      <c r="D20" s="27">
        <f t="shared" si="0"/>
        <v>17</v>
      </c>
      <c r="E20" s="26">
        <v>211</v>
      </c>
      <c r="F20" s="26">
        <v>26</v>
      </c>
      <c r="G20" s="27">
        <f t="shared" si="1"/>
        <v>237</v>
      </c>
      <c r="H20" s="26">
        <f t="shared" si="2"/>
        <v>222</v>
      </c>
      <c r="I20" s="26">
        <f t="shared" si="2"/>
        <v>32</v>
      </c>
      <c r="J20" s="27">
        <f t="shared" si="2"/>
        <v>254</v>
      </c>
      <c r="K20" s="33" t="s">
        <v>30</v>
      </c>
      <c r="O20" s="2"/>
      <c r="P20" s="2"/>
      <c r="Q20" s="2"/>
      <c r="R20" s="2"/>
      <c r="S20" s="2"/>
      <c r="T20" s="2"/>
      <c r="U20" s="2"/>
      <c r="V20" s="32"/>
      <c r="W20" s="32"/>
      <c r="X20" s="32"/>
      <c r="Y20" s="32"/>
      <c r="Z20" s="32"/>
      <c r="AA20" s="32"/>
      <c r="AB20" s="32"/>
      <c r="AC20" s="32"/>
      <c r="AD20" s="32"/>
    </row>
    <row r="21" spans="1:30" ht="19.5" customHeight="1">
      <c r="A21" s="36" t="s">
        <v>31</v>
      </c>
      <c r="B21" s="22">
        <v>23</v>
      </c>
      <c r="C21" s="22">
        <v>3</v>
      </c>
      <c r="D21" s="23">
        <f t="shared" si="0"/>
        <v>26</v>
      </c>
      <c r="E21" s="22">
        <v>200</v>
      </c>
      <c r="F21" s="22">
        <v>53</v>
      </c>
      <c r="G21" s="23">
        <f t="shared" si="1"/>
        <v>253</v>
      </c>
      <c r="H21" s="22">
        <f t="shared" si="2"/>
        <v>223</v>
      </c>
      <c r="I21" s="22">
        <f t="shared" si="2"/>
        <v>56</v>
      </c>
      <c r="J21" s="23">
        <f t="shared" si="2"/>
        <v>279</v>
      </c>
      <c r="K21" s="24" t="s">
        <v>31</v>
      </c>
      <c r="O21" s="2"/>
      <c r="P21" s="2"/>
      <c r="Q21" s="2"/>
      <c r="R21" s="2"/>
      <c r="S21" s="2"/>
      <c r="T21" s="2"/>
      <c r="U21" s="2"/>
      <c r="V21" s="32"/>
      <c r="W21" s="32"/>
      <c r="X21" s="32"/>
      <c r="Y21" s="32"/>
      <c r="Z21" s="32"/>
      <c r="AA21" s="32"/>
      <c r="AB21" s="32"/>
      <c r="AC21" s="32"/>
      <c r="AD21" s="32"/>
    </row>
    <row r="22" spans="1:30" ht="19.5" customHeight="1">
      <c r="A22" s="25" t="s">
        <v>32</v>
      </c>
      <c r="B22" s="26">
        <v>8</v>
      </c>
      <c r="C22" s="26">
        <v>4</v>
      </c>
      <c r="D22" s="27">
        <f t="shared" si="0"/>
        <v>12</v>
      </c>
      <c r="E22" s="26">
        <v>278</v>
      </c>
      <c r="F22" s="26">
        <v>40</v>
      </c>
      <c r="G22" s="27">
        <f t="shared" si="1"/>
        <v>318</v>
      </c>
      <c r="H22" s="26">
        <f t="shared" si="2"/>
        <v>286</v>
      </c>
      <c r="I22" s="26">
        <f t="shared" si="2"/>
        <v>44</v>
      </c>
      <c r="J22" s="27">
        <f t="shared" si="2"/>
        <v>330</v>
      </c>
      <c r="K22" s="33" t="s">
        <v>32</v>
      </c>
      <c r="O22" s="2"/>
      <c r="P22" s="2"/>
      <c r="Q22" s="2"/>
      <c r="R22" s="2"/>
      <c r="S22" s="2"/>
      <c r="T22" s="2"/>
      <c r="U22" s="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ht="19.5" customHeight="1">
      <c r="A23" s="36" t="s">
        <v>33</v>
      </c>
      <c r="B23" s="22">
        <v>8</v>
      </c>
      <c r="C23" s="22">
        <v>4</v>
      </c>
      <c r="D23" s="23">
        <f t="shared" si="0"/>
        <v>12</v>
      </c>
      <c r="E23" s="22">
        <v>298</v>
      </c>
      <c r="F23" s="22">
        <v>56</v>
      </c>
      <c r="G23" s="23">
        <f t="shared" si="1"/>
        <v>354</v>
      </c>
      <c r="H23" s="22">
        <f t="shared" si="2"/>
        <v>306</v>
      </c>
      <c r="I23" s="22">
        <f t="shared" si="2"/>
        <v>60</v>
      </c>
      <c r="J23" s="23">
        <f t="shared" si="2"/>
        <v>366</v>
      </c>
      <c r="K23" s="30" t="s">
        <v>33</v>
      </c>
      <c r="O23" s="2"/>
      <c r="P23" s="2"/>
      <c r="Q23" s="2"/>
      <c r="R23" s="2"/>
      <c r="S23" s="2"/>
      <c r="T23" s="2"/>
      <c r="U23" s="2"/>
      <c r="V23" s="32"/>
      <c r="W23" s="32"/>
      <c r="X23" s="32"/>
      <c r="Y23" s="32"/>
      <c r="Z23" s="32"/>
      <c r="AA23" s="32"/>
      <c r="AB23" s="32"/>
      <c r="AC23" s="32"/>
      <c r="AD23" s="32"/>
    </row>
    <row r="24" spans="1:30" ht="19.5" customHeight="1">
      <c r="A24" s="25" t="s">
        <v>34</v>
      </c>
      <c r="B24" s="26">
        <v>9</v>
      </c>
      <c r="C24" s="26">
        <v>2</v>
      </c>
      <c r="D24" s="27">
        <f t="shared" si="0"/>
        <v>11</v>
      </c>
      <c r="E24" s="26">
        <v>246</v>
      </c>
      <c r="F24" s="26">
        <v>50</v>
      </c>
      <c r="G24" s="27">
        <f t="shared" si="1"/>
        <v>296</v>
      </c>
      <c r="H24" s="26">
        <f t="shared" si="2"/>
        <v>255</v>
      </c>
      <c r="I24" s="26">
        <f t="shared" si="2"/>
        <v>52</v>
      </c>
      <c r="J24" s="27">
        <f t="shared" si="2"/>
        <v>307</v>
      </c>
      <c r="K24" s="35" t="s">
        <v>34</v>
      </c>
      <c r="O24" s="2"/>
      <c r="P24" s="2"/>
      <c r="Q24" s="2"/>
      <c r="R24" s="2"/>
      <c r="S24" s="2"/>
      <c r="T24" s="2"/>
      <c r="U24" s="2"/>
      <c r="V24" s="32"/>
      <c r="W24" s="32"/>
      <c r="X24" s="32"/>
      <c r="Y24" s="32"/>
      <c r="Z24" s="32"/>
      <c r="AA24" s="32"/>
      <c r="AB24" s="32"/>
      <c r="AC24" s="32"/>
      <c r="AD24" s="32"/>
    </row>
    <row r="25" spans="1:30" ht="19.5" customHeight="1">
      <c r="A25" s="36" t="s">
        <v>35</v>
      </c>
      <c r="B25" s="22">
        <v>11</v>
      </c>
      <c r="C25" s="22">
        <v>9</v>
      </c>
      <c r="D25" s="23">
        <f t="shared" si="0"/>
        <v>20</v>
      </c>
      <c r="E25" s="22">
        <v>274</v>
      </c>
      <c r="F25" s="22">
        <v>36</v>
      </c>
      <c r="G25" s="23">
        <f t="shared" si="1"/>
        <v>310</v>
      </c>
      <c r="H25" s="22">
        <f t="shared" si="2"/>
        <v>285</v>
      </c>
      <c r="I25" s="22">
        <f t="shared" si="2"/>
        <v>45</v>
      </c>
      <c r="J25" s="23">
        <f t="shared" si="2"/>
        <v>330</v>
      </c>
      <c r="K25" s="30" t="s">
        <v>35</v>
      </c>
      <c r="O25" s="2"/>
      <c r="P25" s="2"/>
      <c r="Q25" s="2"/>
      <c r="R25" s="2"/>
      <c r="S25" s="2"/>
      <c r="T25" s="2"/>
      <c r="U25" s="2"/>
      <c r="V25" s="32"/>
      <c r="W25" s="32"/>
      <c r="X25" s="32"/>
      <c r="Y25" s="32"/>
      <c r="Z25" s="32"/>
      <c r="AA25" s="32"/>
      <c r="AB25" s="32"/>
      <c r="AC25" s="32"/>
      <c r="AD25" s="32"/>
    </row>
    <row r="26" spans="1:30" ht="19.5" customHeight="1">
      <c r="A26" s="25" t="s">
        <v>36</v>
      </c>
      <c r="B26" s="26">
        <v>16</v>
      </c>
      <c r="C26" s="26">
        <v>10</v>
      </c>
      <c r="D26" s="27">
        <f t="shared" si="0"/>
        <v>26</v>
      </c>
      <c r="E26" s="26">
        <v>217</v>
      </c>
      <c r="F26" s="26">
        <v>39</v>
      </c>
      <c r="G26" s="27">
        <f t="shared" si="1"/>
        <v>256</v>
      </c>
      <c r="H26" s="26">
        <f t="shared" si="2"/>
        <v>233</v>
      </c>
      <c r="I26" s="26">
        <f t="shared" si="2"/>
        <v>49</v>
      </c>
      <c r="J26" s="27">
        <f t="shared" si="2"/>
        <v>282</v>
      </c>
      <c r="K26" s="33" t="s">
        <v>36</v>
      </c>
      <c r="O26" s="2"/>
      <c r="P26" s="2"/>
      <c r="Q26" s="2"/>
      <c r="R26" s="2"/>
      <c r="S26" s="2"/>
      <c r="T26" s="2"/>
      <c r="U26" s="2"/>
      <c r="V26" s="32"/>
      <c r="W26" s="32"/>
      <c r="X26" s="32"/>
      <c r="Y26" s="32"/>
      <c r="Z26" s="32"/>
      <c r="AA26" s="32"/>
      <c r="AB26" s="32"/>
      <c r="AC26" s="32"/>
      <c r="AD26" s="32"/>
    </row>
    <row r="27" spans="1:30" ht="19.5" customHeight="1">
      <c r="A27" s="36" t="s">
        <v>37</v>
      </c>
      <c r="B27" s="22">
        <v>20</v>
      </c>
      <c r="C27" s="22">
        <v>17</v>
      </c>
      <c r="D27" s="23">
        <f t="shared" si="0"/>
        <v>37</v>
      </c>
      <c r="E27" s="22">
        <v>144</v>
      </c>
      <c r="F27" s="22">
        <v>59</v>
      </c>
      <c r="G27" s="23">
        <f t="shared" si="1"/>
        <v>203</v>
      </c>
      <c r="H27" s="22">
        <f t="shared" si="2"/>
        <v>164</v>
      </c>
      <c r="I27" s="22">
        <f t="shared" si="2"/>
        <v>76</v>
      </c>
      <c r="J27" s="23">
        <f t="shared" si="2"/>
        <v>240</v>
      </c>
      <c r="K27" s="24" t="s">
        <v>37</v>
      </c>
      <c r="O27" s="2"/>
      <c r="P27" s="2"/>
      <c r="Q27" s="2"/>
      <c r="R27" s="2"/>
      <c r="S27" s="2"/>
      <c r="T27" s="2"/>
      <c r="U27" s="2"/>
      <c r="V27" s="32"/>
      <c r="W27" s="32"/>
      <c r="X27" s="32"/>
      <c r="Y27" s="32"/>
      <c r="Z27" s="32"/>
      <c r="AA27" s="32"/>
      <c r="AB27" s="32"/>
      <c r="AC27" s="32"/>
      <c r="AD27" s="32"/>
    </row>
    <row r="28" spans="1:30" ht="19.5" customHeight="1">
      <c r="A28" s="25" t="s">
        <v>38</v>
      </c>
      <c r="B28" s="26">
        <v>13</v>
      </c>
      <c r="C28" s="26">
        <v>32</v>
      </c>
      <c r="D28" s="27">
        <f t="shared" si="0"/>
        <v>45</v>
      </c>
      <c r="E28" s="26">
        <v>120</v>
      </c>
      <c r="F28" s="26">
        <v>55</v>
      </c>
      <c r="G28" s="27">
        <f t="shared" si="1"/>
        <v>175</v>
      </c>
      <c r="H28" s="26">
        <f t="shared" si="2"/>
        <v>133</v>
      </c>
      <c r="I28" s="26">
        <f t="shared" si="2"/>
        <v>87</v>
      </c>
      <c r="J28" s="27">
        <f t="shared" si="2"/>
        <v>220</v>
      </c>
      <c r="K28" s="33" t="s">
        <v>38</v>
      </c>
      <c r="O28" s="2"/>
      <c r="P28" s="2"/>
      <c r="Q28" s="2"/>
      <c r="R28" s="2"/>
      <c r="S28" s="2"/>
      <c r="T28" s="2"/>
      <c r="U28" s="2"/>
      <c r="V28" s="32"/>
      <c r="W28" s="32"/>
      <c r="X28" s="32"/>
      <c r="Y28" s="32"/>
      <c r="Z28" s="32"/>
      <c r="AA28" s="32"/>
      <c r="AB28" s="32"/>
      <c r="AC28" s="32"/>
      <c r="AD28" s="32"/>
    </row>
    <row r="29" spans="1:30" ht="19.5" customHeight="1">
      <c r="A29" s="36" t="s">
        <v>39</v>
      </c>
      <c r="B29" s="22">
        <v>24</v>
      </c>
      <c r="C29" s="22">
        <v>38</v>
      </c>
      <c r="D29" s="23">
        <f t="shared" si="0"/>
        <v>62</v>
      </c>
      <c r="E29" s="22">
        <v>109</v>
      </c>
      <c r="F29" s="22">
        <v>77</v>
      </c>
      <c r="G29" s="23">
        <f t="shared" si="1"/>
        <v>186</v>
      </c>
      <c r="H29" s="22">
        <f t="shared" si="2"/>
        <v>133</v>
      </c>
      <c r="I29" s="22">
        <f t="shared" si="2"/>
        <v>115</v>
      </c>
      <c r="J29" s="23">
        <f t="shared" si="2"/>
        <v>248</v>
      </c>
      <c r="K29" s="30" t="s">
        <v>39</v>
      </c>
      <c r="O29" s="2"/>
      <c r="P29" s="2"/>
      <c r="Q29" s="2"/>
      <c r="R29" s="2"/>
      <c r="S29" s="2"/>
      <c r="T29" s="2"/>
      <c r="U29" s="2"/>
      <c r="V29" s="32"/>
      <c r="W29" s="32"/>
      <c r="X29" s="32"/>
      <c r="Y29" s="32"/>
      <c r="Z29" s="32"/>
      <c r="AA29" s="32"/>
      <c r="AB29" s="32"/>
      <c r="AC29" s="32"/>
      <c r="AD29" s="32"/>
    </row>
    <row r="30" spans="1:30" ht="19.5" customHeight="1">
      <c r="A30" s="25" t="s">
        <v>40</v>
      </c>
      <c r="B30" s="26">
        <v>138</v>
      </c>
      <c r="C30" s="26">
        <v>166</v>
      </c>
      <c r="D30" s="27">
        <f t="shared" si="0"/>
        <v>304</v>
      </c>
      <c r="E30" s="26">
        <v>275</v>
      </c>
      <c r="F30" s="26">
        <v>210</v>
      </c>
      <c r="G30" s="27">
        <f t="shared" si="1"/>
        <v>485</v>
      </c>
      <c r="H30" s="26">
        <f t="shared" si="2"/>
        <v>413</v>
      </c>
      <c r="I30" s="26">
        <f t="shared" si="2"/>
        <v>376</v>
      </c>
      <c r="J30" s="27">
        <f t="shared" si="2"/>
        <v>789</v>
      </c>
      <c r="K30" s="35" t="s">
        <v>40</v>
      </c>
      <c r="O30" s="2"/>
      <c r="P30" s="2"/>
      <c r="Q30" s="2"/>
      <c r="R30" s="2"/>
      <c r="S30" s="2"/>
      <c r="T30" s="2"/>
      <c r="U30" s="2"/>
      <c r="V30" s="32"/>
      <c r="W30" s="32"/>
      <c r="X30" s="32"/>
      <c r="Y30" s="32"/>
      <c r="Z30" s="32"/>
      <c r="AA30" s="32"/>
      <c r="AB30" s="32"/>
      <c r="AC30" s="32"/>
      <c r="AD30" s="32"/>
    </row>
    <row r="31" spans="1:30" ht="19.5" customHeight="1">
      <c r="A31" s="37" t="s">
        <v>11</v>
      </c>
      <c r="B31" s="38">
        <f>SUM(B13:B30)</f>
        <v>313</v>
      </c>
      <c r="C31" s="38">
        <f t="shared" ref="C31:J31" si="3">SUM(C13:C30)</f>
        <v>305</v>
      </c>
      <c r="D31" s="38">
        <f t="shared" si="3"/>
        <v>618</v>
      </c>
      <c r="E31" s="38">
        <f t="shared" si="3"/>
        <v>2568</v>
      </c>
      <c r="F31" s="38">
        <f t="shared" si="3"/>
        <v>776</v>
      </c>
      <c r="G31" s="38">
        <f t="shared" si="3"/>
        <v>3344</v>
      </c>
      <c r="H31" s="38">
        <f t="shared" si="3"/>
        <v>2881</v>
      </c>
      <c r="I31" s="38">
        <f t="shared" si="3"/>
        <v>1081</v>
      </c>
      <c r="J31" s="38">
        <f t="shared" si="3"/>
        <v>3962</v>
      </c>
      <c r="K31" s="39" t="s">
        <v>15</v>
      </c>
      <c r="O31" s="2"/>
      <c r="P31" s="2"/>
      <c r="Q31" s="2"/>
      <c r="R31" s="2"/>
      <c r="S31" s="2"/>
      <c r="T31" s="2"/>
      <c r="U31" s="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0" ht="6" customHeight="1"/>
    <row r="33" spans="1:14" s="43" customFormat="1" ht="15" customHeight="1">
      <c r="A33" s="40" t="s">
        <v>41</v>
      </c>
      <c r="B33" s="41"/>
      <c r="C33" s="42"/>
      <c r="D33" s="42"/>
      <c r="E33" s="42"/>
      <c r="F33" s="42"/>
      <c r="G33" s="42"/>
      <c r="H33" s="42"/>
      <c r="I33" s="42"/>
      <c r="J33" s="42"/>
      <c r="K33" s="42" t="s">
        <v>42</v>
      </c>
      <c r="L33" s="41"/>
      <c r="M33" s="41"/>
      <c r="N33" s="41"/>
    </row>
    <row r="34" spans="1:14">
      <c r="A34" s="2" t="s">
        <v>43</v>
      </c>
    </row>
  </sheetData>
  <mergeCells count="11">
    <mergeCell ref="A7:K7"/>
    <mergeCell ref="A8:K8"/>
    <mergeCell ref="B10:D10"/>
    <mergeCell ref="E10:G10"/>
    <mergeCell ref="H10:J10"/>
    <mergeCell ref="A1:K1"/>
    <mergeCell ref="A2:K2"/>
    <mergeCell ref="A3:K3"/>
    <mergeCell ref="A4:K4"/>
    <mergeCell ref="A5:K5"/>
    <mergeCell ref="A6:K6"/>
  </mergeCells>
  <printOptions horizontalCentered="1"/>
  <pageMargins left="0.5" right="0.5" top="0.5" bottom="0.5" header="0" footer="0.25"/>
  <pageSetup paperSize="9" scale="91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Deaths by Nationality, Gender and Age Groups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0D456277-E840-4E2A-BB2D-B605A3BD8399}"/>
</file>

<file path=customXml/itemProps2.xml><?xml version="1.0" encoding="utf-8"?>
<ds:datastoreItem xmlns:ds="http://schemas.openxmlformats.org/officeDocument/2006/customXml" ds:itemID="{5F0B8A0E-3AF2-435B-9001-71926952CE2C}"/>
</file>

<file path=customXml/itemProps3.xml><?xml version="1.0" encoding="utf-8"?>
<ds:datastoreItem xmlns:ds="http://schemas.openxmlformats.org/officeDocument/2006/customXml" ds:itemID="{43D8C856-3FDC-4715-9B7D-1FBF58D1FDA5}"/>
</file>

<file path=customXml/itemProps4.xml><?xml version="1.0" encoding="utf-8"?>
<ds:datastoreItem xmlns:ds="http://schemas.openxmlformats.org/officeDocument/2006/customXml" ds:itemID="{95835AD7-6DFE-4400-A839-5782D3B3E505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11-01</vt:lpstr>
      <vt:lpstr>'جدول 11-01'!Print_Area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Deaths by Nationality, Gender and Age Groups</dc:title>
  <dc:creator>Afaf Kamal Mahmood</dc:creator>
  <cp:lastModifiedBy>Afaf Kamal Mahmood</cp:lastModifiedBy>
  <cp:lastPrinted>2025-03-25T05:40:32Z</cp:lastPrinted>
  <dcterms:created xsi:type="dcterms:W3CDTF">2025-03-25T05:39:36Z</dcterms:created>
  <dcterms:modified xsi:type="dcterms:W3CDTF">2025-03-25T05:41:53Z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