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أول - السكان والإحصاءات الحيوية\"/>
    </mc:Choice>
  </mc:AlternateContent>
  <xr:revisionPtr revIDLastSave="0" documentId="8_{E96A4AB7-2FF3-4486-AC2B-59E17D771CC0}" xr6:coauthVersionLast="47" xr6:coauthVersionMax="47" xr10:uidLastSave="{00000000-0000-0000-0000-000000000000}"/>
  <bookViews>
    <workbookView xWindow="-103" yWindow="-103" windowWidth="16663" windowHeight="8743" xr2:uid="{5F9E7AC0-2B11-4E21-895B-7CD48E22D049}"/>
  </bookViews>
  <sheets>
    <sheet name="جدول 10-01 " sheetId="1" r:id="rId1"/>
  </sheets>
  <externalReferences>
    <externalReference r:id="rId2"/>
    <externalReference r:id="rId3"/>
    <externalReference r:id="rId4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 localSheetId="0">#REF!</definedName>
    <definedName name="aaa">#REF!</definedName>
    <definedName name="ADMIN_ALL" localSheetId="0">#REF!</definedName>
    <definedName name="ADMIN_ALL">#REF!</definedName>
    <definedName name="anythingelse" localSheetId="0">#REF!</definedName>
    <definedName name="anythingelse">#REF!</definedName>
    <definedName name="d" localSheetId="0">#REF!</definedName>
    <definedName name="d">#REF!</definedName>
    <definedName name="ds" hidden="1">1</definedName>
    <definedName name="dsfs" localSheetId="0">#REF!</definedName>
    <definedName name="dsfs">#REF!</definedName>
    <definedName name="eeee" localSheetId="0">#REF!</definedName>
    <definedName name="eeee">#REF!</definedName>
    <definedName name="gf" localSheetId="0">#REF!</definedName>
    <definedName name="gf">#REF!</definedName>
    <definedName name="gg" localSheetId="0">#REF!</definedName>
    <definedName name="gg">#REF!</definedName>
    <definedName name="gh" localSheetId="0">#REF!</definedName>
    <definedName name="gh">#REF!</definedName>
    <definedName name="gt" localSheetId="0">#REF!</definedName>
    <definedName name="gt">#REF!</definedName>
    <definedName name="JJ" localSheetId="0">#REF!</definedName>
    <definedName name="JJ">#REF!</definedName>
    <definedName name="jjjjj" localSheetId="0">#REF!</definedName>
    <definedName name="jjjjj">#REF!</definedName>
    <definedName name="KKJKJH" localSheetId="0">#REF!</definedName>
    <definedName name="KKJKJH">#REF!</definedName>
    <definedName name="kkk" localSheetId="0">#REF!</definedName>
    <definedName name="kkk">#REF!</definedName>
    <definedName name="klll" localSheetId="0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10-01 '!$A$1:$K$25</definedName>
    <definedName name="Print_Area_MI" localSheetId="0">#REF!</definedName>
    <definedName name="Print_Area_MI">#REF!</definedName>
    <definedName name="Proposal_Type" localSheetId="0">'[2]2. NP Details'!$M$73:$M$78</definedName>
    <definedName name="Proposal_Type">'[3]2.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 localSheetId="0">#REF!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 localSheetId="0">#REF!</definedName>
    <definedName name="الكنائس_و_المآتم">#REF!</definedName>
    <definedName name="المؤشرات" localSheetId="0">#REF!</definedName>
    <definedName name="المؤشرات">#REF!</definedName>
    <definedName name="جدول" localSheetId="0">#REF!</definedName>
    <definedName name="جدول">#REF!</definedName>
    <definedName name="ييي" localSheetId="0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C20" i="1"/>
  <c r="I19" i="1"/>
  <c r="H19" i="1"/>
  <c r="F19" i="1"/>
  <c r="E19" i="1"/>
  <c r="D19" i="1"/>
  <c r="C19" i="1"/>
  <c r="B19" i="1"/>
  <c r="I18" i="1"/>
  <c r="H18" i="1"/>
  <c r="H20" i="1" s="1"/>
  <c r="F18" i="1"/>
  <c r="F20" i="1" s="1"/>
  <c r="E18" i="1"/>
  <c r="E20" i="1" s="1"/>
  <c r="C18" i="1"/>
  <c r="D18" i="1" s="1"/>
  <c r="B18" i="1"/>
  <c r="B20" i="1" s="1"/>
  <c r="I16" i="1"/>
  <c r="H16" i="1"/>
  <c r="F16" i="1"/>
  <c r="E16" i="1"/>
  <c r="D16" i="1"/>
  <c r="C16" i="1"/>
  <c r="B16" i="1"/>
  <c r="J15" i="1"/>
  <c r="G15" i="1"/>
  <c r="G19" i="1" s="1"/>
  <c r="J14" i="1"/>
  <c r="J16" i="1" s="1"/>
  <c r="G14" i="1"/>
  <c r="G18" i="1" s="1"/>
  <c r="I12" i="1"/>
  <c r="H12" i="1"/>
  <c r="F12" i="1"/>
  <c r="E12" i="1"/>
  <c r="D12" i="1"/>
  <c r="C12" i="1"/>
  <c r="B12" i="1"/>
  <c r="J11" i="1"/>
  <c r="J19" i="1" s="1"/>
  <c r="G11" i="1"/>
  <c r="J10" i="1"/>
  <c r="J12" i="1" s="1"/>
  <c r="G10" i="1"/>
  <c r="G12" i="1" s="1"/>
  <c r="D20" i="1" l="1"/>
  <c r="G20" i="1"/>
  <c r="G16" i="1"/>
  <c r="J18" i="1"/>
  <c r="J20" i="1" s="1"/>
</calcChain>
</file>

<file path=xl/sharedStrings.xml><?xml version="1.0" encoding="utf-8"?>
<sst xmlns="http://schemas.openxmlformats.org/spreadsheetml/2006/main" count="50" uniqueCount="24">
  <si>
    <t>المواليد والوفيات والزيادة الطبيعية حسب الجنسية والجنس - إمارة دبي</t>
  </si>
  <si>
    <t>Births, Deaths and Natural Increase by Nationality and Gender - Emirate of Dubai</t>
  </si>
  <si>
    <t>(2022 - 2020)</t>
  </si>
  <si>
    <t>جـــدول ( 10 - 01 ) Table</t>
  </si>
  <si>
    <t>البيـــان</t>
  </si>
  <si>
    <t>ذكور</t>
  </si>
  <si>
    <t>إناث</t>
  </si>
  <si>
    <t>المجموع</t>
  </si>
  <si>
    <t xml:space="preserve">Title </t>
  </si>
  <si>
    <t>Males</t>
  </si>
  <si>
    <t>Females</t>
  </si>
  <si>
    <t>Total</t>
  </si>
  <si>
    <t>إماراتيين</t>
  </si>
  <si>
    <t>Emiratis</t>
  </si>
  <si>
    <t>المواليد</t>
  </si>
  <si>
    <t>Births</t>
  </si>
  <si>
    <t>الوفيات</t>
  </si>
  <si>
    <t>Deaths</t>
  </si>
  <si>
    <t>الزيادة الطبيعية</t>
  </si>
  <si>
    <t>Natural Increase</t>
  </si>
  <si>
    <t>غير إماراتيين</t>
  </si>
  <si>
    <t>Non Emiratis</t>
  </si>
  <si>
    <t>المصدر : هيئة الصحة بدبي</t>
  </si>
  <si>
    <t xml:space="preserve">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</si>
</sst>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Arial"/>
      <family val="2"/>
    </font>
    <font>
      <b/>
      <sz val="11"/>
      <name val="Dubai"/>
      <family val="2"/>
    </font>
    <font>
      <b/>
      <sz val="12"/>
      <name val="Dubai"/>
      <family val="2"/>
    </font>
    <font>
      <b/>
      <sz val="10"/>
      <name val="Dubai"/>
      <family val="2"/>
    </font>
    <font>
      <b/>
      <u/>
      <sz val="10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sz val="9"/>
      <name val="GE SS Text Light"/>
      <family val="1"/>
      <charset val="178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rgb="FFFFFFFF"/>
        <bgColor rgb="FFC0C0C0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9" fillId="2" borderId="0" xfId="0" applyFont="1" applyFill="1" applyAlignment="1">
      <alignment horizontal="right" vertical="center" indent="1"/>
    </xf>
    <xf numFmtId="3" fontId="11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3" fontId="11" fillId="2" borderId="0" xfId="1" applyNumberFormat="1" applyFont="1" applyFill="1" applyAlignment="1">
      <alignment horizontal="center" vertical="center" wrapText="1"/>
    </xf>
    <xf numFmtId="3" fontId="7" fillId="3" borderId="0" xfId="1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indent="1"/>
    </xf>
    <xf numFmtId="0" fontId="9" fillId="0" borderId="0" xfId="0" applyFont="1" applyAlignment="1">
      <alignment horizontal="right" vertical="center" indent="1"/>
    </xf>
    <xf numFmtId="3" fontId="11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11" fillId="0" borderId="0" xfId="1" applyNumberFormat="1" applyFont="1" applyAlignment="1">
      <alignment horizontal="center" vertical="center" wrapText="1"/>
    </xf>
    <xf numFmtId="3" fontId="7" fillId="0" borderId="0" xfId="1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indent="1"/>
    </xf>
    <xf numFmtId="3" fontId="11" fillId="2" borderId="0" xfId="0" applyNumberFormat="1" applyFont="1" applyFill="1" applyAlignment="1">
      <alignment horizontal="center" vertical="center" wrapText="1"/>
    </xf>
    <xf numFmtId="3" fontId="7" fillId="2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10" fillId="0" borderId="12" xfId="0" applyFont="1" applyBorder="1" applyAlignment="1">
      <alignment horizontal="right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2" xfId="1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3" fontId="7" fillId="0" borderId="0" xfId="0" applyNumberFormat="1" applyFont="1" applyAlignment="1">
      <alignment horizontal="center" vertical="center" wrapText="1"/>
    </xf>
    <xf numFmtId="0" fontId="9" fillId="2" borderId="13" xfId="0" applyFont="1" applyFill="1" applyBorder="1" applyAlignment="1">
      <alignment horizontal="right" vertical="center" indent="1" readingOrder="2"/>
    </xf>
    <xf numFmtId="3" fontId="11" fillId="2" borderId="13" xfId="0" applyNumberFormat="1" applyFont="1" applyFill="1" applyBorder="1" applyAlignment="1">
      <alignment horizontal="center" vertical="center"/>
    </xf>
    <xf numFmtId="3" fontId="7" fillId="2" borderId="13" xfId="0" applyNumberFormat="1" applyFont="1" applyFill="1" applyBorder="1" applyAlignment="1">
      <alignment horizontal="center" vertical="center"/>
    </xf>
    <xf numFmtId="3" fontId="7" fillId="2" borderId="13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</cellXfs>
  <cellStyles count="2">
    <cellStyle name="Normal" xfId="0" builtinId="0"/>
    <cellStyle name="Normal 2" xfId="1" xr:uid="{70250FCE-7171-4230-80DF-47E37719D3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33338</xdr:colOff>
      <xdr:row>0</xdr:row>
      <xdr:rowOff>19050</xdr:rowOff>
    </xdr:from>
    <xdr:ext cx="2237112" cy="618542"/>
    <xdr:pic>
      <xdr:nvPicPr>
        <xdr:cNvPr id="2" name="Picture 1">
          <a:extLst>
            <a:ext uri="{FF2B5EF4-FFF2-40B4-BE49-F238E27FC236}">
              <a16:creationId xmlns:a16="http://schemas.microsoft.com/office/drawing/2014/main" id="{60DC43A5-7781-40BA-B9BA-85DAC4CF4F4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612416764" y="19050"/>
          <a:ext cx="2237112" cy="618542"/>
        </a:xfrm>
        <a:prstGeom prst="rect">
          <a:avLst/>
        </a:prstGeom>
      </xdr:spPr>
    </xdr:pic>
    <xdr:clientData/>
  </xdr:oneCellAnchor>
  <xdr:oneCellAnchor>
    <xdr:from>
      <xdr:col>9</xdr:col>
      <xdr:colOff>582613</xdr:colOff>
      <xdr:row>0</xdr:row>
      <xdr:rowOff>47625</xdr:rowOff>
    </xdr:from>
    <xdr:ext cx="1268728" cy="548640"/>
    <xdr:pic>
      <xdr:nvPicPr>
        <xdr:cNvPr id="3" name="Picture 2">
          <a:extLst>
            <a:ext uri="{FF2B5EF4-FFF2-40B4-BE49-F238E27FC236}">
              <a16:creationId xmlns:a16="http://schemas.microsoft.com/office/drawing/2014/main" id="{B876E21F-39DF-4D4C-8802-EF5904F084A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605090687" y="47625"/>
          <a:ext cx="1268728" cy="54864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2\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2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martdubai-my.sharepoint.com/Users/Peter/Google%20Drive/Dubai/Budget%20Call%20Circular/Budget%20Call%20Circular%20Forms%20NP%202016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جدول  08-01 Table  (2)"/>
      <sheetName val="جدول  03-01 Table"/>
      <sheetName val="جدول 04 -01 Table"/>
      <sheetName val="جدول 05-01 Table "/>
      <sheetName val="جدول 06-01 Table   "/>
      <sheetName val=" جدول 07-01 Table  "/>
      <sheetName val="جدول  08-01 Table "/>
      <sheetName val="جدول 10-01 "/>
      <sheetName val="جدول 11-01"/>
      <sheetName val="جدول  12-01 "/>
      <sheetName val="جدول  13-01"/>
      <sheetName val="جدول 14 -01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جدول 26-01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ABB29-C94F-47E4-955A-D83C44FAA934}">
  <sheetPr>
    <tabColor theme="0" tint="-0.14999847407452621"/>
  </sheetPr>
  <dimension ref="A1:AJ28"/>
  <sheetViews>
    <sheetView showGridLines="0" rightToLeft="1" tabSelected="1" view="pageBreakPreview" topLeftCell="A7" zoomScale="70" zoomScaleNormal="100" zoomScaleSheetLayoutView="70" workbookViewId="0">
      <selection activeCell="A6" sqref="A6:A7"/>
    </sheetView>
  </sheetViews>
  <sheetFormatPr defaultColWidth="9.15234375" defaultRowHeight="18.45"/>
  <cols>
    <col min="1" max="1" width="22.69140625" style="1" customWidth="1"/>
    <col min="2" max="10" width="10.84375" style="1" customWidth="1"/>
    <col min="11" max="11" width="17.4609375" style="1" customWidth="1"/>
    <col min="12" max="12" width="9.15234375" style="1"/>
    <col min="13" max="13" width="11.23046875" style="1" customWidth="1"/>
    <col min="14" max="36" width="9.15234375" style="1"/>
    <col min="37" max="16384" width="9.15234375" style="2"/>
  </cols>
  <sheetData>
    <row r="1" spans="1:36" ht="57.65" customHeight="1"/>
    <row r="2" spans="1:36" s="5" customFormat="1" ht="19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s="5" customFormat="1" ht="19.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s="6" customFormat="1" ht="19.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21" customHeight="1">
      <c r="A5" s="7" t="s">
        <v>3</v>
      </c>
    </row>
    <row r="6" spans="1:36" ht="23.25" customHeight="1">
      <c r="A6" s="8"/>
      <c r="B6" s="9">
        <v>2020</v>
      </c>
      <c r="C6" s="10"/>
      <c r="D6" s="11"/>
      <c r="E6" s="9">
        <v>2021</v>
      </c>
      <c r="F6" s="10"/>
      <c r="G6" s="11"/>
      <c r="H6" s="9">
        <v>2022</v>
      </c>
      <c r="I6" s="10"/>
      <c r="J6" s="11"/>
      <c r="K6" s="12"/>
    </row>
    <row r="7" spans="1:36" ht="19.5" customHeight="1">
      <c r="A7" s="13" t="s">
        <v>4</v>
      </c>
      <c r="B7" s="14" t="s">
        <v>5</v>
      </c>
      <c r="C7" s="14" t="s">
        <v>6</v>
      </c>
      <c r="D7" s="14" t="s">
        <v>7</v>
      </c>
      <c r="E7" s="14" t="s">
        <v>5</v>
      </c>
      <c r="F7" s="14" t="s">
        <v>6</v>
      </c>
      <c r="G7" s="14" t="s">
        <v>7</v>
      </c>
      <c r="H7" s="14" t="s">
        <v>5</v>
      </c>
      <c r="I7" s="14" t="s">
        <v>6</v>
      </c>
      <c r="J7" s="14" t="s">
        <v>7</v>
      </c>
      <c r="K7" s="15" t="s">
        <v>8</v>
      </c>
    </row>
    <row r="8" spans="1:36" ht="18" customHeight="1">
      <c r="A8" s="16"/>
      <c r="B8" s="17" t="s">
        <v>9</v>
      </c>
      <c r="C8" s="17" t="s">
        <v>10</v>
      </c>
      <c r="D8" s="17" t="s">
        <v>11</v>
      </c>
      <c r="E8" s="17" t="s">
        <v>9</v>
      </c>
      <c r="F8" s="17" t="s">
        <v>10</v>
      </c>
      <c r="G8" s="17" t="s">
        <v>11</v>
      </c>
      <c r="H8" s="17" t="s">
        <v>9</v>
      </c>
      <c r="I8" s="17" t="s">
        <v>10</v>
      </c>
      <c r="J8" s="17" t="s">
        <v>11</v>
      </c>
      <c r="K8" s="18"/>
    </row>
    <row r="9" spans="1:36" s="22" customFormat="1" ht="19.5" customHeight="1">
      <c r="A9" s="19" t="s">
        <v>12</v>
      </c>
      <c r="B9" s="20"/>
      <c r="C9" s="20"/>
      <c r="D9" s="20"/>
      <c r="E9" s="20"/>
      <c r="F9" s="20"/>
      <c r="G9" s="20"/>
      <c r="H9" s="20"/>
      <c r="I9" s="20"/>
      <c r="J9" s="20"/>
      <c r="K9" s="21" t="s">
        <v>13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22" customFormat="1" ht="27.75" customHeight="1">
      <c r="A10" s="23" t="s">
        <v>14</v>
      </c>
      <c r="B10" s="24">
        <v>3406</v>
      </c>
      <c r="C10" s="24">
        <v>3176</v>
      </c>
      <c r="D10" s="25">
        <v>6582</v>
      </c>
      <c r="E10" s="26">
        <v>3320</v>
      </c>
      <c r="F10" s="26">
        <v>3167</v>
      </c>
      <c r="G10" s="27">
        <f>SUM(E10:F10)</f>
        <v>6487</v>
      </c>
      <c r="H10" s="26">
        <v>3607</v>
      </c>
      <c r="I10" s="26">
        <v>3465</v>
      </c>
      <c r="J10" s="27">
        <f>SUM(H10:I10)</f>
        <v>7072</v>
      </c>
      <c r="K10" s="28" t="s">
        <v>15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22" customFormat="1" ht="27.75" customHeight="1">
      <c r="A11" s="29" t="s">
        <v>16</v>
      </c>
      <c r="B11" s="30">
        <v>287</v>
      </c>
      <c r="C11" s="30">
        <v>234</v>
      </c>
      <c r="D11" s="31">
        <v>521</v>
      </c>
      <c r="E11" s="32">
        <v>312</v>
      </c>
      <c r="F11" s="32">
        <v>286</v>
      </c>
      <c r="G11" s="33">
        <f>SUM(E11:F11)</f>
        <v>598</v>
      </c>
      <c r="H11" s="32">
        <v>377</v>
      </c>
      <c r="I11" s="32">
        <v>294</v>
      </c>
      <c r="J11" s="33">
        <f>SUM(H11:I11)</f>
        <v>671</v>
      </c>
      <c r="K11" s="34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22" customFormat="1" ht="27.75" customHeight="1">
      <c r="A12" s="23" t="s">
        <v>18</v>
      </c>
      <c r="B12" s="24">
        <f t="shared" ref="B12:J12" si="0">B10-B11</f>
        <v>3119</v>
      </c>
      <c r="C12" s="24">
        <f t="shared" si="0"/>
        <v>2942</v>
      </c>
      <c r="D12" s="25">
        <f t="shared" si="0"/>
        <v>6061</v>
      </c>
      <c r="E12" s="35">
        <f t="shared" si="0"/>
        <v>3008</v>
      </c>
      <c r="F12" s="35">
        <f t="shared" si="0"/>
        <v>2881</v>
      </c>
      <c r="G12" s="36">
        <f t="shared" si="0"/>
        <v>5889</v>
      </c>
      <c r="H12" s="35">
        <f t="shared" si="0"/>
        <v>3230</v>
      </c>
      <c r="I12" s="35">
        <f t="shared" si="0"/>
        <v>3171</v>
      </c>
      <c r="J12" s="36">
        <f t="shared" si="0"/>
        <v>6401</v>
      </c>
      <c r="K12" s="28" t="s">
        <v>19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22" customFormat="1" ht="21.75" customHeight="1">
      <c r="A13" s="19" t="s">
        <v>20</v>
      </c>
      <c r="B13" s="31"/>
      <c r="C13" s="31"/>
      <c r="D13" s="31"/>
      <c r="E13" s="32"/>
      <c r="F13" s="32"/>
      <c r="G13" s="33"/>
      <c r="H13" s="32"/>
      <c r="I13" s="32"/>
      <c r="J13" s="33"/>
      <c r="K13" s="21" t="s">
        <v>21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22" customFormat="1" ht="27.75" customHeight="1">
      <c r="A14" s="23" t="s">
        <v>14</v>
      </c>
      <c r="B14" s="24">
        <v>12961</v>
      </c>
      <c r="C14" s="24">
        <v>12218</v>
      </c>
      <c r="D14" s="25">
        <v>25179</v>
      </c>
      <c r="E14" s="26">
        <v>12896</v>
      </c>
      <c r="F14" s="26">
        <v>12094</v>
      </c>
      <c r="G14" s="27">
        <f>SUM(E14:F14)</f>
        <v>24990</v>
      </c>
      <c r="H14" s="26">
        <v>14086</v>
      </c>
      <c r="I14" s="26">
        <v>13196</v>
      </c>
      <c r="J14" s="27">
        <f>SUM(H14:I14)</f>
        <v>27282</v>
      </c>
      <c r="K14" s="28" t="s">
        <v>15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22" customFormat="1" ht="27.75" customHeight="1">
      <c r="A15" s="29" t="s">
        <v>16</v>
      </c>
      <c r="B15" s="30">
        <v>2379</v>
      </c>
      <c r="C15" s="30">
        <v>580</v>
      </c>
      <c r="D15" s="31">
        <v>2959</v>
      </c>
      <c r="E15" s="32">
        <v>2522</v>
      </c>
      <c r="F15" s="32">
        <v>882</v>
      </c>
      <c r="G15" s="33">
        <f>SUM(E15:F15)</f>
        <v>3404</v>
      </c>
      <c r="H15" s="32">
        <v>2535</v>
      </c>
      <c r="I15" s="32">
        <v>810</v>
      </c>
      <c r="J15" s="33">
        <f>SUM(H15:I15)</f>
        <v>3345</v>
      </c>
      <c r="K15" s="34" t="s">
        <v>17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s="22" customFormat="1" ht="27.75" customHeight="1">
      <c r="A16" s="23" t="s">
        <v>18</v>
      </c>
      <c r="B16" s="24">
        <f t="shared" ref="B16:J16" si="1">B14-B15</f>
        <v>10582</v>
      </c>
      <c r="C16" s="24">
        <f t="shared" si="1"/>
        <v>11638</v>
      </c>
      <c r="D16" s="25">
        <f t="shared" si="1"/>
        <v>22220</v>
      </c>
      <c r="E16" s="35">
        <f t="shared" si="1"/>
        <v>10374</v>
      </c>
      <c r="F16" s="35">
        <f t="shared" si="1"/>
        <v>11212</v>
      </c>
      <c r="G16" s="36">
        <f t="shared" si="1"/>
        <v>21586</v>
      </c>
      <c r="H16" s="35">
        <f t="shared" si="1"/>
        <v>11551</v>
      </c>
      <c r="I16" s="35">
        <f t="shared" si="1"/>
        <v>12386</v>
      </c>
      <c r="J16" s="36">
        <f t="shared" si="1"/>
        <v>23937</v>
      </c>
      <c r="K16" s="28" t="s">
        <v>19</v>
      </c>
      <c r="L16" s="1"/>
      <c r="M16" s="37"/>
      <c r="N16" s="38"/>
      <c r="O16" s="3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s="22" customFormat="1" ht="19" customHeight="1">
      <c r="A17" s="39" t="s">
        <v>7</v>
      </c>
      <c r="B17" s="40"/>
      <c r="C17" s="40"/>
      <c r="D17" s="40"/>
      <c r="E17" s="41"/>
      <c r="F17" s="41"/>
      <c r="G17" s="41"/>
      <c r="H17" s="41"/>
      <c r="I17" s="41"/>
      <c r="J17" s="41"/>
      <c r="K17" s="42" t="s">
        <v>11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22" customFormat="1" ht="27.75" customHeight="1">
      <c r="A18" s="23" t="s">
        <v>14</v>
      </c>
      <c r="B18" s="24">
        <f>B10+B14</f>
        <v>16367</v>
      </c>
      <c r="C18" s="24">
        <f>C10+C14</f>
        <v>15394</v>
      </c>
      <c r="D18" s="25">
        <f>C18+B18</f>
        <v>31761</v>
      </c>
      <c r="E18" s="36">
        <f t="shared" ref="E18:J19" si="2">E10+E14</f>
        <v>16216</v>
      </c>
      <c r="F18" s="36">
        <f t="shared" si="2"/>
        <v>15261</v>
      </c>
      <c r="G18" s="36">
        <f t="shared" si="2"/>
        <v>31477</v>
      </c>
      <c r="H18" s="36">
        <f t="shared" si="2"/>
        <v>17693</v>
      </c>
      <c r="I18" s="36">
        <f t="shared" si="2"/>
        <v>16661</v>
      </c>
      <c r="J18" s="36">
        <f t="shared" si="2"/>
        <v>34354</v>
      </c>
      <c r="K18" s="28" t="s">
        <v>15</v>
      </c>
      <c r="L18" s="1"/>
      <c r="M18" s="1"/>
      <c r="N18" s="38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22" customFormat="1" ht="27.75" customHeight="1">
      <c r="A19" s="29" t="s">
        <v>16</v>
      </c>
      <c r="B19" s="30">
        <f>B11+B15</f>
        <v>2666</v>
      </c>
      <c r="C19" s="30">
        <f>C11+C15</f>
        <v>814</v>
      </c>
      <c r="D19" s="31">
        <f>C19+B19</f>
        <v>3480</v>
      </c>
      <c r="E19" s="43">
        <f t="shared" si="2"/>
        <v>2834</v>
      </c>
      <c r="F19" s="43">
        <f t="shared" si="2"/>
        <v>1168</v>
      </c>
      <c r="G19" s="43">
        <f t="shared" si="2"/>
        <v>4002</v>
      </c>
      <c r="H19" s="43">
        <f t="shared" si="2"/>
        <v>2912</v>
      </c>
      <c r="I19" s="43">
        <f t="shared" si="2"/>
        <v>1104</v>
      </c>
      <c r="J19" s="43">
        <f t="shared" si="2"/>
        <v>4016</v>
      </c>
      <c r="K19" s="34" t="s">
        <v>17</v>
      </c>
      <c r="L19" s="1"/>
      <c r="M19" s="1"/>
      <c r="N19" s="3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s="22" customFormat="1" ht="27.75" customHeight="1">
      <c r="A20" s="44" t="s">
        <v>18</v>
      </c>
      <c r="B20" s="45">
        <f>B18-B19</f>
        <v>13701</v>
      </c>
      <c r="C20" s="45">
        <f>C18-C19</f>
        <v>14580</v>
      </c>
      <c r="D20" s="46">
        <f>C20+B20</f>
        <v>28281</v>
      </c>
      <c r="E20" s="47">
        <f t="shared" ref="E20:J20" si="3">E18-E19</f>
        <v>13382</v>
      </c>
      <c r="F20" s="47">
        <f t="shared" si="3"/>
        <v>14093</v>
      </c>
      <c r="G20" s="47">
        <f t="shared" si="3"/>
        <v>27475</v>
      </c>
      <c r="H20" s="47">
        <f t="shared" si="3"/>
        <v>14781</v>
      </c>
      <c r="I20" s="47">
        <f t="shared" si="3"/>
        <v>15557</v>
      </c>
      <c r="J20" s="47">
        <f t="shared" si="3"/>
        <v>30338</v>
      </c>
      <c r="K20" s="48" t="s">
        <v>19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s="22" customFormat="1" ht="6.75" customHeight="1">
      <c r="A21" s="49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s="22" customFormat="1" ht="15" hidden="1" customHeight="1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s="22" customFormat="1" ht="15" hidden="1" customHeight="1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s="22" customFormat="1" ht="15" hidden="1" customHeight="1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s="55" customFormat="1" ht="15" customHeight="1">
      <c r="A25" s="52" t="s">
        <v>22</v>
      </c>
      <c r="B25" s="53"/>
      <c r="C25" s="53"/>
      <c r="D25" s="53"/>
      <c r="E25" s="53"/>
      <c r="F25" s="53"/>
      <c r="G25" s="53"/>
      <c r="H25" s="53"/>
      <c r="I25" s="53"/>
      <c r="J25" s="53"/>
      <c r="K25" s="53" t="s">
        <v>23</v>
      </c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</row>
    <row r="28" spans="1:36">
      <c r="E28" s="56"/>
      <c r="F28" s="56"/>
      <c r="G28" s="56"/>
      <c r="H28" s="56"/>
      <c r="I28" s="56"/>
      <c r="J28" s="56"/>
    </row>
  </sheetData>
  <mergeCells count="6">
    <mergeCell ref="A2:K2"/>
    <mergeCell ref="A3:K3"/>
    <mergeCell ref="A4:K4"/>
    <mergeCell ref="B6:D6"/>
    <mergeCell ref="E6:G6"/>
    <mergeCell ref="H6:J6"/>
  </mergeCells>
  <printOptions horizontalCentered="1"/>
  <pageMargins left="0.25" right="0.25" top="0.5" bottom="0.5" header="0" footer="0.25"/>
  <pageSetup paperSize="9" scale="9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المواليد والوفيات والزيادة الطبيعية حسب الجنسية والجنس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8990DFF4-0B8A-4F68-951E-07A2CAF3FFEF}"/>
</file>

<file path=customXml/itemProps2.xml><?xml version="1.0" encoding="utf-8"?>
<ds:datastoreItem xmlns:ds="http://schemas.openxmlformats.org/officeDocument/2006/customXml" ds:itemID="{35DACF39-5738-4B5C-AD3C-DC4F26BD3B78}"/>
</file>

<file path=customXml/itemProps3.xml><?xml version="1.0" encoding="utf-8"?>
<ds:datastoreItem xmlns:ds="http://schemas.openxmlformats.org/officeDocument/2006/customXml" ds:itemID="{8F727D29-10E9-4102-A91A-2CAE888D71F9}"/>
</file>

<file path=customXml/itemProps4.xml><?xml version="1.0" encoding="utf-8"?>
<ds:datastoreItem xmlns:ds="http://schemas.openxmlformats.org/officeDocument/2006/customXml" ds:itemID="{3B3BE2F9-4982-4C9A-94C3-D733B99150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10-01 </vt:lpstr>
      <vt:lpstr>'جدول 10-01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Births, Deaths and Natural Increase by Nationality and Gender</dc:title>
  <dc:creator>Afaf Kamal Mahmood</dc:creator>
  <cp:lastModifiedBy>Afaf Kamal Mahmood</cp:lastModifiedBy>
  <dcterms:created xsi:type="dcterms:W3CDTF">2024-02-13T09:45:40Z</dcterms:created>
  <dcterms:modified xsi:type="dcterms:W3CDTF">2024-02-13T09:46:39Z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