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C D Drive\D DRIVE\الكتاب الإحصائي السنوي\2021\ملف نشر التقارير 2021\الباب السادس - الصحة والسلامة\"/>
    </mc:Choice>
  </mc:AlternateContent>
  <xr:revisionPtr revIDLastSave="0" documentId="8_{CB1A6683-619D-4AF1-B2F4-9B188342B9F9}" xr6:coauthVersionLast="47" xr6:coauthVersionMax="47" xr10:uidLastSave="{00000000-0000-0000-0000-000000000000}"/>
  <bookViews>
    <workbookView xWindow="-103" yWindow="-103" windowWidth="16663" windowHeight="8743" xr2:uid="{921973CD-E0DA-4D63-B679-4E71958714AB}"/>
  </bookViews>
  <sheets>
    <sheet name="جدول 13 -06  Table " sheetId="1" r:id="rId1"/>
  </sheets>
  <definedNames>
    <definedName name="_xlnm.Print_Area" localSheetId="0">'جدول 13 -06  Table '!$A$1:$E$22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1" l="1"/>
  <c r="D19" i="1"/>
  <c r="C19" i="1"/>
  <c r="B19" i="1"/>
  <c r="D18" i="1"/>
  <c r="D17" i="1"/>
  <c r="D16" i="1"/>
  <c r="D15" i="1"/>
  <c r="D14" i="1"/>
  <c r="D13" i="1"/>
  <c r="D12" i="1"/>
  <c r="D11" i="1"/>
  <c r="D10" i="1"/>
  <c r="D9" i="1"/>
</calcChain>
</file>

<file path=xl/sharedStrings.xml><?xml version="1.0" encoding="utf-8"?>
<sst xmlns="http://schemas.openxmlformats.org/spreadsheetml/2006/main" count="41" uniqueCount="41">
  <si>
    <t>الأمراض المعدية المبلغ عنها حسب نوع المرض والجنسية* - إمارة دبي</t>
  </si>
  <si>
    <t xml:space="preserve">Notified Infections by Type, Nationality and Gender* - Emirate of Dubai </t>
  </si>
  <si>
    <t>(2021)</t>
  </si>
  <si>
    <t xml:space="preserve">جـدول ( 13 - 06 )  Table  </t>
  </si>
  <si>
    <t>المرض</t>
  </si>
  <si>
    <t>الجنسية  Nationality</t>
  </si>
  <si>
    <t>Disease</t>
  </si>
  <si>
    <t>إماراتي</t>
  </si>
  <si>
    <t>غير إماراتي</t>
  </si>
  <si>
    <t>المجموع العام</t>
  </si>
  <si>
    <t>Emirati</t>
  </si>
  <si>
    <t>Non- Emirati</t>
  </si>
  <si>
    <t>Grand Total</t>
  </si>
  <si>
    <t>الدرن الرئوي (السل)</t>
  </si>
  <si>
    <t>Pulmonary T.B</t>
  </si>
  <si>
    <t>الجدري المائي</t>
  </si>
  <si>
    <t>Chickenpox</t>
  </si>
  <si>
    <t>الالتهاب الكبدي الفيروسي ( أ )</t>
  </si>
  <si>
    <t>Viral Hepatitis ( A )</t>
  </si>
  <si>
    <t>الالتهاب الكبدي الفيروسي ( ب )</t>
  </si>
  <si>
    <t>Viral Hepatitis ( B )</t>
  </si>
  <si>
    <t>الالتهاب الكبدي الفيروسي ( ج )</t>
  </si>
  <si>
    <t>Viral Hepatitis ( C )</t>
  </si>
  <si>
    <t>الالتهاب الرئوي</t>
  </si>
  <si>
    <t>Pneumonia</t>
  </si>
  <si>
    <t>الحزام الناري (الهريس العصبي)</t>
  </si>
  <si>
    <t>Herpes Zoster</t>
  </si>
  <si>
    <t>الملاريــا</t>
  </si>
  <si>
    <t>Malaria</t>
  </si>
  <si>
    <t>النكاف الوبائي</t>
  </si>
  <si>
    <t>Mumps</t>
  </si>
  <si>
    <t>التيفوئيد ونظير التيفوئيد</t>
  </si>
  <si>
    <t>Typhoid and Para Typhoid</t>
  </si>
  <si>
    <t>أخرى</t>
  </si>
  <si>
    <t>Other</t>
  </si>
  <si>
    <t xml:space="preserve">المجموع </t>
  </si>
  <si>
    <t>Total</t>
  </si>
  <si>
    <t>*  يشمل القطاع الاتحادي والمحلي والخاص ومدينة دبي الطبية</t>
  </si>
  <si>
    <t>* Including Federal, Local and Private Sectors and DHCC</t>
  </si>
  <si>
    <t xml:space="preserve">   المصدر :  هيئة الصحة بدبي</t>
  </si>
  <si>
    <t xml:space="preserve">   Source : Dubai Health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</si>
</sst>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2"/>
      <color theme="1"/>
      <name val="Dubai"/>
      <family val="2"/>
    </font>
    <font>
      <sz val="10"/>
      <name val="Arial"/>
      <family val="2"/>
    </font>
    <font>
      <sz val="12"/>
      <name val="Dubai"/>
      <family val="2"/>
    </font>
    <font>
      <sz val="11"/>
      <name val="WinSoft Pro"/>
      <family val="2"/>
    </font>
    <font>
      <sz val="10"/>
      <name val="WinSoft Pro"/>
      <family val="2"/>
    </font>
    <font>
      <b/>
      <sz val="12"/>
      <name val="Dubai"/>
      <family val="2"/>
    </font>
    <font>
      <b/>
      <sz val="12"/>
      <color rgb="FFFF0000"/>
      <name val="Dubai"/>
      <family val="2"/>
    </font>
    <font>
      <sz val="14"/>
      <name val="Myriad Pro"/>
      <family val="2"/>
    </font>
    <font>
      <b/>
      <sz val="11"/>
      <name val="Dubai"/>
      <family val="2"/>
    </font>
    <font>
      <b/>
      <sz val="11"/>
      <name val="WinSoft Pro"/>
      <family val="2"/>
    </font>
    <font>
      <b/>
      <sz val="10"/>
      <name val="WinSoft Pro"/>
      <family val="2"/>
    </font>
    <font>
      <b/>
      <sz val="12"/>
      <name val="Myriad Pro"/>
      <family val="2"/>
    </font>
    <font>
      <sz val="11"/>
      <name val="Dubai"/>
      <family val="2"/>
    </font>
    <font>
      <sz val="8"/>
      <name val="Myriad Pro"/>
      <family val="2"/>
    </font>
    <font>
      <sz val="9"/>
      <name val="Dubai"/>
      <family val="2"/>
    </font>
    <font>
      <sz val="8"/>
      <name val="WinSoft Pro"/>
      <family val="2"/>
    </font>
    <font>
      <sz val="10"/>
      <name val="Myriad Pro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mediumGray">
        <fgColor theme="0" tint="-0.14996795556505021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0" tint="-4.9989318521683403E-2"/>
        <bgColor theme="0" tint="-0.14996795556505021"/>
      </patternFill>
    </fill>
  </fills>
  <borders count="10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0" fontId="2" fillId="2" borderId="0" xfId="1" applyFont="1" applyFill="1" applyAlignment="1">
      <alignment vertical="center" wrapText="1"/>
    </xf>
    <xf numFmtId="0" fontId="2" fillId="2" borderId="0" xfId="1" applyFont="1" applyFill="1" applyAlignment="1">
      <alignment horizontal="center" vertical="center" wrapText="1"/>
    </xf>
    <xf numFmtId="0" fontId="3" fillId="2" borderId="0" xfId="1" applyFont="1" applyFill="1" applyAlignment="1">
      <alignment vertical="center" wrapText="1"/>
    </xf>
    <xf numFmtId="0" fontId="4" fillId="0" borderId="0" xfId="1" applyFont="1" applyAlignment="1">
      <alignment vertical="center" wrapText="1"/>
    </xf>
    <xf numFmtId="0" fontId="4" fillId="0" borderId="0" xfId="1" applyFont="1" applyAlignment="1">
      <alignment vertical="center"/>
    </xf>
    <xf numFmtId="0" fontId="1" fillId="0" borderId="0" xfId="1" applyAlignment="1">
      <alignment vertical="center"/>
    </xf>
    <xf numFmtId="0" fontId="5" fillId="2" borderId="0" xfId="1" applyFont="1" applyFill="1" applyAlignment="1">
      <alignment horizontal="center" vertical="center" wrapText="1"/>
    </xf>
    <xf numFmtId="0" fontId="5" fillId="2" borderId="0" xfId="1" quotePrefix="1" applyFont="1" applyFill="1" applyAlignment="1">
      <alignment horizontal="center" vertical="center" wrapText="1"/>
    </xf>
    <xf numFmtId="0" fontId="5" fillId="2" borderId="0" xfId="1" applyFont="1" applyFill="1" applyAlignment="1">
      <alignment horizontal="right" vertical="center" wrapText="1" indent="1"/>
    </xf>
    <xf numFmtId="0" fontId="5" fillId="2" borderId="0" xfId="1" applyFont="1" applyFill="1" applyAlignment="1">
      <alignment horizontal="center" vertical="center" wrapText="1"/>
    </xf>
    <xf numFmtId="0" fontId="6" fillId="2" borderId="0" xfId="1" applyFont="1" applyFill="1" applyAlignment="1">
      <alignment vertical="center" wrapText="1"/>
    </xf>
    <xf numFmtId="0" fontId="7" fillId="0" borderId="0" xfId="1" applyFont="1" applyAlignment="1">
      <alignment vertical="center"/>
    </xf>
    <xf numFmtId="0" fontId="5" fillId="3" borderId="1" xfId="1" applyFont="1" applyFill="1" applyBorder="1" applyAlignment="1">
      <alignment horizontal="center" vertical="center" wrapText="1"/>
    </xf>
    <xf numFmtId="0" fontId="8" fillId="3" borderId="2" xfId="1" applyFont="1" applyFill="1" applyBorder="1" applyAlignment="1">
      <alignment horizontal="center" vertical="center" wrapText="1"/>
    </xf>
    <xf numFmtId="0" fontId="8" fillId="3" borderId="3" xfId="1" applyFont="1" applyFill="1" applyBorder="1" applyAlignment="1">
      <alignment horizontal="center" vertical="center" wrapText="1"/>
    </xf>
    <xf numFmtId="0" fontId="8" fillId="3" borderId="4" xfId="1" applyFont="1" applyFill="1" applyBorder="1" applyAlignment="1">
      <alignment horizontal="center" vertical="center" wrapText="1"/>
    </xf>
    <xf numFmtId="0" fontId="5" fillId="3" borderId="5" xfId="1" applyFont="1" applyFill="1" applyBorder="1" applyAlignment="1">
      <alignment horizontal="center" vertical="center" wrapText="1"/>
    </xf>
    <xf numFmtId="0" fontId="9" fillId="2" borderId="0" xfId="1" applyFont="1" applyFill="1" applyAlignment="1">
      <alignment horizontal="center" vertical="center" wrapText="1"/>
    </xf>
    <xf numFmtId="0" fontId="10" fillId="0" borderId="0" xfId="1" applyFont="1" applyAlignment="1">
      <alignment horizontal="center" vertical="center" wrapText="1"/>
    </xf>
    <xf numFmtId="0" fontId="10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5" fillId="3" borderId="6" xfId="1" applyFont="1" applyFill="1" applyBorder="1" applyAlignment="1">
      <alignment horizontal="center" vertical="center" wrapText="1"/>
    </xf>
    <xf numFmtId="0" fontId="8" fillId="3" borderId="5" xfId="1" applyFont="1" applyFill="1" applyBorder="1" applyAlignment="1">
      <alignment horizontal="center" wrapText="1"/>
    </xf>
    <xf numFmtId="0" fontId="5" fillId="3" borderId="7" xfId="1" applyFont="1" applyFill="1" applyBorder="1" applyAlignment="1">
      <alignment horizontal="center" vertical="center" wrapText="1"/>
    </xf>
    <xf numFmtId="0" fontId="8" fillId="3" borderId="8" xfId="1" applyFont="1" applyFill="1" applyBorder="1" applyAlignment="1">
      <alignment horizontal="center" vertical="top" wrapText="1"/>
    </xf>
    <xf numFmtId="0" fontId="12" fillId="4" borderId="9" xfId="1" applyFont="1" applyFill="1" applyBorder="1" applyAlignment="1">
      <alignment horizontal="right" vertical="center" wrapText="1" indent="1"/>
    </xf>
    <xf numFmtId="3" fontId="12" fillId="4" borderId="0" xfId="1" applyNumberFormat="1" applyFont="1" applyFill="1" applyAlignment="1">
      <alignment horizontal="center" vertical="center" wrapText="1" readingOrder="2"/>
    </xf>
    <xf numFmtId="3" fontId="8" fillId="4" borderId="0" xfId="1" applyNumberFormat="1" applyFont="1" applyFill="1" applyAlignment="1">
      <alignment horizontal="center" vertical="center" wrapText="1" readingOrder="2"/>
    </xf>
    <xf numFmtId="0" fontId="12" fillId="4" borderId="9" xfId="1" applyFont="1" applyFill="1" applyBorder="1" applyAlignment="1">
      <alignment horizontal="left" vertical="center" wrapText="1" indent="1"/>
    </xf>
    <xf numFmtId="0" fontId="3" fillId="2" borderId="0" xfId="1" applyFont="1" applyFill="1" applyAlignment="1">
      <alignment horizontal="center" vertical="center" wrapText="1"/>
    </xf>
    <xf numFmtId="0" fontId="4" fillId="2" borderId="0" xfId="1" applyFont="1" applyFill="1" applyAlignment="1">
      <alignment horizontal="center" vertical="center" wrapText="1"/>
    </xf>
    <xf numFmtId="0" fontId="4" fillId="2" borderId="0" xfId="1" applyFont="1" applyFill="1" applyAlignment="1">
      <alignment horizontal="center" vertical="center"/>
    </xf>
    <xf numFmtId="0" fontId="13" fillId="2" borderId="0" xfId="1" applyFont="1" applyFill="1" applyAlignment="1">
      <alignment horizontal="center" vertical="center"/>
    </xf>
    <xf numFmtId="0" fontId="12" fillId="5" borderId="0" xfId="1" applyFont="1" applyFill="1" applyAlignment="1">
      <alignment horizontal="right" vertical="center" wrapText="1" indent="1"/>
    </xf>
    <xf numFmtId="3" fontId="12" fillId="5" borderId="0" xfId="1" applyNumberFormat="1" applyFont="1" applyFill="1" applyAlignment="1">
      <alignment horizontal="center" vertical="center" wrapText="1" readingOrder="2"/>
    </xf>
    <xf numFmtId="3" fontId="8" fillId="5" borderId="0" xfId="1" applyNumberFormat="1" applyFont="1" applyFill="1" applyAlignment="1">
      <alignment horizontal="center" vertical="center" wrapText="1" readingOrder="2"/>
    </xf>
    <xf numFmtId="0" fontId="12" fillId="5" borderId="0" xfId="1" applyFont="1" applyFill="1" applyAlignment="1">
      <alignment horizontal="left" vertical="center" wrapText="1" indent="1"/>
    </xf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12" fillId="4" borderId="0" xfId="1" applyFont="1" applyFill="1" applyAlignment="1">
      <alignment horizontal="right" vertical="center" wrapText="1" indent="1"/>
    </xf>
    <xf numFmtId="0" fontId="12" fillId="4" borderId="0" xfId="1" applyFont="1" applyFill="1" applyAlignment="1">
      <alignment horizontal="left" vertical="center" wrapText="1" indent="1"/>
    </xf>
    <xf numFmtId="0" fontId="8" fillId="5" borderId="3" xfId="1" applyFont="1" applyFill="1" applyBorder="1" applyAlignment="1">
      <alignment horizontal="right" vertical="center" wrapText="1" indent="1"/>
    </xf>
    <xf numFmtId="0" fontId="8" fillId="5" borderId="3" xfId="1" applyFont="1" applyFill="1" applyBorder="1" applyAlignment="1">
      <alignment horizontal="center" vertical="center" wrapText="1"/>
    </xf>
    <xf numFmtId="0" fontId="8" fillId="5" borderId="3" xfId="1" applyFont="1" applyFill="1" applyBorder="1" applyAlignment="1">
      <alignment horizontal="left" vertical="center" wrapText="1" indent="1"/>
    </xf>
    <xf numFmtId="0" fontId="14" fillId="2" borderId="0" xfId="1" applyFont="1" applyFill="1" applyAlignment="1">
      <alignment horizontal="right" vertical="center" wrapText="1" readingOrder="2"/>
    </xf>
    <xf numFmtId="3" fontId="5" fillId="2" borderId="0" xfId="1" applyNumberFormat="1" applyFont="1" applyFill="1" applyAlignment="1">
      <alignment horizontal="center" vertical="center" wrapText="1"/>
    </xf>
    <xf numFmtId="0" fontId="14" fillId="2" borderId="0" xfId="1" applyFont="1" applyFill="1" applyAlignment="1">
      <alignment horizontal="left" vertical="center" wrapText="1"/>
    </xf>
    <xf numFmtId="0" fontId="15" fillId="0" borderId="0" xfId="1" applyFont="1" applyAlignment="1">
      <alignment vertical="center" wrapText="1"/>
    </xf>
    <xf numFmtId="0" fontId="15" fillId="0" borderId="0" xfId="1" applyFont="1" applyAlignment="1">
      <alignment vertical="center"/>
    </xf>
    <xf numFmtId="0" fontId="13" fillId="0" borderId="0" xfId="1" applyFont="1" applyAlignment="1">
      <alignment vertical="center"/>
    </xf>
    <xf numFmtId="0" fontId="14" fillId="2" borderId="0" xfId="1" applyFont="1" applyFill="1" applyAlignment="1">
      <alignment horizontal="right" vertical="center" wrapText="1"/>
    </xf>
    <xf numFmtId="0" fontId="14" fillId="2" borderId="0" xfId="1" applyFont="1" applyFill="1" applyAlignment="1">
      <alignment horizontal="center" vertical="center" wrapText="1"/>
    </xf>
    <xf numFmtId="0" fontId="14" fillId="2" borderId="0" xfId="1" applyFont="1" applyFill="1" applyAlignment="1">
      <alignment vertical="center" wrapText="1"/>
    </xf>
    <xf numFmtId="0" fontId="14" fillId="0" borderId="0" xfId="1" applyFont="1" applyAlignment="1">
      <alignment vertical="center" wrapText="1"/>
    </xf>
    <xf numFmtId="0" fontId="14" fillId="0" borderId="0" xfId="1" applyFont="1" applyAlignment="1">
      <alignment vertical="center"/>
    </xf>
    <xf numFmtId="0" fontId="16" fillId="0" borderId="0" xfId="1" applyFont="1" applyAlignment="1">
      <alignment vertical="center"/>
    </xf>
  </cellXfs>
  <cellStyles count="2">
    <cellStyle name="Normal" xfId="0" builtinId="0"/>
    <cellStyle name="Normal 2" xfId="1" xr:uid="{E8BC6C7D-C828-40C1-81AB-F1E09AE3C59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868765" cy="548640"/>
    <xdr:pic>
      <xdr:nvPicPr>
        <xdr:cNvPr id="2" name="Picture 1">
          <a:extLst>
            <a:ext uri="{FF2B5EF4-FFF2-40B4-BE49-F238E27FC236}">
              <a16:creationId xmlns:a16="http://schemas.microsoft.com/office/drawing/2014/main" id="{88526815-565F-4566-899F-0FCA6A000692}"/>
            </a:ext>
          </a:extLst>
        </xdr:cNvPr>
        <xdr:cNvPicPr/>
      </xdr:nvPicPr>
      <xdr:blipFill rotWithShape="1"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t="-6959"/>
        <a:stretch/>
      </xdr:blipFill>
      <xdr:spPr>
        <a:xfrm>
          <a:off x="11046855135" y="0"/>
          <a:ext cx="2868765" cy="548640"/>
        </a:xfrm>
        <a:prstGeom prst="rect">
          <a:avLst/>
        </a:prstGeom>
      </xdr:spPr>
    </xdr:pic>
    <xdr:clientData/>
  </xdr:oneCellAnchor>
  <xdr:oneCellAnchor>
    <xdr:from>
      <xdr:col>4</xdr:col>
      <xdr:colOff>871931</xdr:colOff>
      <xdr:row>0</xdr:row>
      <xdr:rowOff>53106</xdr:rowOff>
    </xdr:from>
    <xdr:ext cx="1252220" cy="548640"/>
    <xdr:pic>
      <xdr:nvPicPr>
        <xdr:cNvPr id="3" name="Picture 2">
          <a:extLst>
            <a:ext uri="{FF2B5EF4-FFF2-40B4-BE49-F238E27FC236}">
              <a16:creationId xmlns:a16="http://schemas.microsoft.com/office/drawing/2014/main" id="{EBFF83A6-9E10-4455-9AB0-7E59530567AA}"/>
            </a:ext>
          </a:extLst>
        </xdr:cNvPr>
        <xdr:cNvPicPr/>
      </xdr:nvPicPr>
      <xdr:blipFill rotWithShape="1">
        <a:blip xmlns:r="http://schemas.openxmlformats.org/officeDocument/2006/relationships" r:embed="rId2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l="-1992" t="-4639"/>
        <a:stretch/>
      </xdr:blipFill>
      <xdr:spPr>
        <a:xfrm>
          <a:off x="11039908992" y="53106"/>
          <a:ext cx="1252220" cy="54864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827CD0-7737-42C9-8653-2306417E3E80}">
  <sheetPr>
    <tabColor theme="0" tint="-0.249977111117893"/>
  </sheetPr>
  <dimension ref="A1:S31"/>
  <sheetViews>
    <sheetView rightToLeft="1" tabSelected="1" view="pageBreakPreview" topLeftCell="A14" zoomScale="75" zoomScaleNormal="75" zoomScaleSheetLayoutView="75" workbookViewId="0">
      <selection activeCell="D11" sqref="D11"/>
    </sheetView>
  </sheetViews>
  <sheetFormatPr defaultRowHeight="22.75"/>
  <cols>
    <col min="1" max="1" width="28.796875" style="1" bestFit="1" customWidth="1"/>
    <col min="2" max="4" width="21.796875" style="2" customWidth="1"/>
    <col min="5" max="5" width="28.73046875" style="1" customWidth="1"/>
    <col min="6" max="11" width="9.06640625" style="1"/>
    <col min="12" max="15" width="9.06640625" style="3"/>
    <col min="16" max="16" width="9.06640625" style="4"/>
    <col min="17" max="19" width="9.06640625" style="5"/>
    <col min="20" max="254" width="9.06640625" style="6"/>
    <col min="255" max="255" width="21.796875" style="6" customWidth="1"/>
    <col min="256" max="258" width="20.9296875" style="6" customWidth="1"/>
    <col min="259" max="259" width="21.86328125" style="6" customWidth="1"/>
    <col min="260" max="510" width="9.06640625" style="6"/>
    <col min="511" max="511" width="21.796875" style="6" customWidth="1"/>
    <col min="512" max="514" width="20.9296875" style="6" customWidth="1"/>
    <col min="515" max="515" width="21.86328125" style="6" customWidth="1"/>
    <col min="516" max="766" width="9.06640625" style="6"/>
    <col min="767" max="767" width="21.796875" style="6" customWidth="1"/>
    <col min="768" max="770" width="20.9296875" style="6" customWidth="1"/>
    <col min="771" max="771" width="21.86328125" style="6" customWidth="1"/>
    <col min="772" max="1022" width="9.06640625" style="6"/>
    <col min="1023" max="1023" width="21.796875" style="6" customWidth="1"/>
    <col min="1024" max="1026" width="20.9296875" style="6" customWidth="1"/>
    <col min="1027" max="1027" width="21.86328125" style="6" customWidth="1"/>
    <col min="1028" max="1278" width="9.06640625" style="6"/>
    <col min="1279" max="1279" width="21.796875" style="6" customWidth="1"/>
    <col min="1280" max="1282" width="20.9296875" style="6" customWidth="1"/>
    <col min="1283" max="1283" width="21.86328125" style="6" customWidth="1"/>
    <col min="1284" max="1534" width="9.06640625" style="6"/>
    <col min="1535" max="1535" width="21.796875" style="6" customWidth="1"/>
    <col min="1536" max="1538" width="20.9296875" style="6" customWidth="1"/>
    <col min="1539" max="1539" width="21.86328125" style="6" customWidth="1"/>
    <col min="1540" max="1790" width="9.06640625" style="6"/>
    <col min="1791" max="1791" width="21.796875" style="6" customWidth="1"/>
    <col min="1792" max="1794" width="20.9296875" style="6" customWidth="1"/>
    <col min="1795" max="1795" width="21.86328125" style="6" customWidth="1"/>
    <col min="1796" max="2046" width="9.06640625" style="6"/>
    <col min="2047" max="2047" width="21.796875" style="6" customWidth="1"/>
    <col min="2048" max="2050" width="20.9296875" style="6" customWidth="1"/>
    <col min="2051" max="2051" width="21.86328125" style="6" customWidth="1"/>
    <col min="2052" max="2302" width="9.06640625" style="6"/>
    <col min="2303" max="2303" width="21.796875" style="6" customWidth="1"/>
    <col min="2304" max="2306" width="20.9296875" style="6" customWidth="1"/>
    <col min="2307" max="2307" width="21.86328125" style="6" customWidth="1"/>
    <col min="2308" max="2558" width="9.06640625" style="6"/>
    <col min="2559" max="2559" width="21.796875" style="6" customWidth="1"/>
    <col min="2560" max="2562" width="20.9296875" style="6" customWidth="1"/>
    <col min="2563" max="2563" width="21.86328125" style="6" customWidth="1"/>
    <col min="2564" max="2814" width="9.06640625" style="6"/>
    <col min="2815" max="2815" width="21.796875" style="6" customWidth="1"/>
    <col min="2816" max="2818" width="20.9296875" style="6" customWidth="1"/>
    <col min="2819" max="2819" width="21.86328125" style="6" customWidth="1"/>
    <col min="2820" max="3070" width="9.06640625" style="6"/>
    <col min="3071" max="3071" width="21.796875" style="6" customWidth="1"/>
    <col min="3072" max="3074" width="20.9296875" style="6" customWidth="1"/>
    <col min="3075" max="3075" width="21.86328125" style="6" customWidth="1"/>
    <col min="3076" max="3326" width="9.06640625" style="6"/>
    <col min="3327" max="3327" width="21.796875" style="6" customWidth="1"/>
    <col min="3328" max="3330" width="20.9296875" style="6" customWidth="1"/>
    <col min="3331" max="3331" width="21.86328125" style="6" customWidth="1"/>
    <col min="3332" max="3582" width="9.06640625" style="6"/>
    <col min="3583" max="3583" width="21.796875" style="6" customWidth="1"/>
    <col min="3584" max="3586" width="20.9296875" style="6" customWidth="1"/>
    <col min="3587" max="3587" width="21.86328125" style="6" customWidth="1"/>
    <col min="3588" max="3838" width="9.06640625" style="6"/>
    <col min="3839" max="3839" width="21.796875" style="6" customWidth="1"/>
    <col min="3840" max="3842" width="20.9296875" style="6" customWidth="1"/>
    <col min="3843" max="3843" width="21.86328125" style="6" customWidth="1"/>
    <col min="3844" max="4094" width="9.06640625" style="6"/>
    <col min="4095" max="4095" width="21.796875" style="6" customWidth="1"/>
    <col min="4096" max="4098" width="20.9296875" style="6" customWidth="1"/>
    <col min="4099" max="4099" width="21.86328125" style="6" customWidth="1"/>
    <col min="4100" max="4350" width="9.06640625" style="6"/>
    <col min="4351" max="4351" width="21.796875" style="6" customWidth="1"/>
    <col min="4352" max="4354" width="20.9296875" style="6" customWidth="1"/>
    <col min="4355" max="4355" width="21.86328125" style="6" customWidth="1"/>
    <col min="4356" max="4606" width="9.06640625" style="6"/>
    <col min="4607" max="4607" width="21.796875" style="6" customWidth="1"/>
    <col min="4608" max="4610" width="20.9296875" style="6" customWidth="1"/>
    <col min="4611" max="4611" width="21.86328125" style="6" customWidth="1"/>
    <col min="4612" max="4862" width="9.06640625" style="6"/>
    <col min="4863" max="4863" width="21.796875" style="6" customWidth="1"/>
    <col min="4864" max="4866" width="20.9296875" style="6" customWidth="1"/>
    <col min="4867" max="4867" width="21.86328125" style="6" customWidth="1"/>
    <col min="4868" max="5118" width="9.06640625" style="6"/>
    <col min="5119" max="5119" width="21.796875" style="6" customWidth="1"/>
    <col min="5120" max="5122" width="20.9296875" style="6" customWidth="1"/>
    <col min="5123" max="5123" width="21.86328125" style="6" customWidth="1"/>
    <col min="5124" max="5374" width="9.06640625" style="6"/>
    <col min="5375" max="5375" width="21.796875" style="6" customWidth="1"/>
    <col min="5376" max="5378" width="20.9296875" style="6" customWidth="1"/>
    <col min="5379" max="5379" width="21.86328125" style="6" customWidth="1"/>
    <col min="5380" max="5630" width="9.06640625" style="6"/>
    <col min="5631" max="5631" width="21.796875" style="6" customWidth="1"/>
    <col min="5632" max="5634" width="20.9296875" style="6" customWidth="1"/>
    <col min="5635" max="5635" width="21.86328125" style="6" customWidth="1"/>
    <col min="5636" max="5886" width="9.06640625" style="6"/>
    <col min="5887" max="5887" width="21.796875" style="6" customWidth="1"/>
    <col min="5888" max="5890" width="20.9296875" style="6" customWidth="1"/>
    <col min="5891" max="5891" width="21.86328125" style="6" customWidth="1"/>
    <col min="5892" max="6142" width="9.06640625" style="6"/>
    <col min="6143" max="6143" width="21.796875" style="6" customWidth="1"/>
    <col min="6144" max="6146" width="20.9296875" style="6" customWidth="1"/>
    <col min="6147" max="6147" width="21.86328125" style="6" customWidth="1"/>
    <col min="6148" max="6398" width="9.06640625" style="6"/>
    <col min="6399" max="6399" width="21.796875" style="6" customWidth="1"/>
    <col min="6400" max="6402" width="20.9296875" style="6" customWidth="1"/>
    <col min="6403" max="6403" width="21.86328125" style="6" customWidth="1"/>
    <col min="6404" max="6654" width="9.06640625" style="6"/>
    <col min="6655" max="6655" width="21.796875" style="6" customWidth="1"/>
    <col min="6656" max="6658" width="20.9296875" style="6" customWidth="1"/>
    <col min="6659" max="6659" width="21.86328125" style="6" customWidth="1"/>
    <col min="6660" max="6910" width="9.06640625" style="6"/>
    <col min="6911" max="6911" width="21.796875" style="6" customWidth="1"/>
    <col min="6912" max="6914" width="20.9296875" style="6" customWidth="1"/>
    <col min="6915" max="6915" width="21.86328125" style="6" customWidth="1"/>
    <col min="6916" max="7166" width="9.06640625" style="6"/>
    <col min="7167" max="7167" width="21.796875" style="6" customWidth="1"/>
    <col min="7168" max="7170" width="20.9296875" style="6" customWidth="1"/>
    <col min="7171" max="7171" width="21.86328125" style="6" customWidth="1"/>
    <col min="7172" max="7422" width="9.06640625" style="6"/>
    <col min="7423" max="7423" width="21.796875" style="6" customWidth="1"/>
    <col min="7424" max="7426" width="20.9296875" style="6" customWidth="1"/>
    <col min="7427" max="7427" width="21.86328125" style="6" customWidth="1"/>
    <col min="7428" max="7678" width="9.06640625" style="6"/>
    <col min="7679" max="7679" width="21.796875" style="6" customWidth="1"/>
    <col min="7680" max="7682" width="20.9296875" style="6" customWidth="1"/>
    <col min="7683" max="7683" width="21.86328125" style="6" customWidth="1"/>
    <col min="7684" max="7934" width="9.06640625" style="6"/>
    <col min="7935" max="7935" width="21.796875" style="6" customWidth="1"/>
    <col min="7936" max="7938" width="20.9296875" style="6" customWidth="1"/>
    <col min="7939" max="7939" width="21.86328125" style="6" customWidth="1"/>
    <col min="7940" max="8190" width="9.06640625" style="6"/>
    <col min="8191" max="8191" width="21.796875" style="6" customWidth="1"/>
    <col min="8192" max="8194" width="20.9296875" style="6" customWidth="1"/>
    <col min="8195" max="8195" width="21.86328125" style="6" customWidth="1"/>
    <col min="8196" max="8446" width="9.06640625" style="6"/>
    <col min="8447" max="8447" width="21.796875" style="6" customWidth="1"/>
    <col min="8448" max="8450" width="20.9296875" style="6" customWidth="1"/>
    <col min="8451" max="8451" width="21.86328125" style="6" customWidth="1"/>
    <col min="8452" max="8702" width="9.06640625" style="6"/>
    <col min="8703" max="8703" width="21.796875" style="6" customWidth="1"/>
    <col min="8704" max="8706" width="20.9296875" style="6" customWidth="1"/>
    <col min="8707" max="8707" width="21.86328125" style="6" customWidth="1"/>
    <col min="8708" max="8958" width="9.06640625" style="6"/>
    <col min="8959" max="8959" width="21.796875" style="6" customWidth="1"/>
    <col min="8960" max="8962" width="20.9296875" style="6" customWidth="1"/>
    <col min="8963" max="8963" width="21.86328125" style="6" customWidth="1"/>
    <col min="8964" max="9214" width="9.06640625" style="6"/>
    <col min="9215" max="9215" width="21.796875" style="6" customWidth="1"/>
    <col min="9216" max="9218" width="20.9296875" style="6" customWidth="1"/>
    <col min="9219" max="9219" width="21.86328125" style="6" customWidth="1"/>
    <col min="9220" max="9470" width="9.06640625" style="6"/>
    <col min="9471" max="9471" width="21.796875" style="6" customWidth="1"/>
    <col min="9472" max="9474" width="20.9296875" style="6" customWidth="1"/>
    <col min="9475" max="9475" width="21.86328125" style="6" customWidth="1"/>
    <col min="9476" max="9726" width="9.06640625" style="6"/>
    <col min="9727" max="9727" width="21.796875" style="6" customWidth="1"/>
    <col min="9728" max="9730" width="20.9296875" style="6" customWidth="1"/>
    <col min="9731" max="9731" width="21.86328125" style="6" customWidth="1"/>
    <col min="9732" max="9982" width="9.06640625" style="6"/>
    <col min="9983" max="9983" width="21.796875" style="6" customWidth="1"/>
    <col min="9984" max="9986" width="20.9296875" style="6" customWidth="1"/>
    <col min="9987" max="9987" width="21.86328125" style="6" customWidth="1"/>
    <col min="9988" max="10238" width="9.06640625" style="6"/>
    <col min="10239" max="10239" width="21.796875" style="6" customWidth="1"/>
    <col min="10240" max="10242" width="20.9296875" style="6" customWidth="1"/>
    <col min="10243" max="10243" width="21.86328125" style="6" customWidth="1"/>
    <col min="10244" max="10494" width="9.06640625" style="6"/>
    <col min="10495" max="10495" width="21.796875" style="6" customWidth="1"/>
    <col min="10496" max="10498" width="20.9296875" style="6" customWidth="1"/>
    <col min="10499" max="10499" width="21.86328125" style="6" customWidth="1"/>
    <col min="10500" max="10750" width="9.06640625" style="6"/>
    <col min="10751" max="10751" width="21.796875" style="6" customWidth="1"/>
    <col min="10752" max="10754" width="20.9296875" style="6" customWidth="1"/>
    <col min="10755" max="10755" width="21.86328125" style="6" customWidth="1"/>
    <col min="10756" max="11006" width="9.06640625" style="6"/>
    <col min="11007" max="11007" width="21.796875" style="6" customWidth="1"/>
    <col min="11008" max="11010" width="20.9296875" style="6" customWidth="1"/>
    <col min="11011" max="11011" width="21.86328125" style="6" customWidth="1"/>
    <col min="11012" max="11262" width="9.06640625" style="6"/>
    <col min="11263" max="11263" width="21.796875" style="6" customWidth="1"/>
    <col min="11264" max="11266" width="20.9296875" style="6" customWidth="1"/>
    <col min="11267" max="11267" width="21.86328125" style="6" customWidth="1"/>
    <col min="11268" max="11518" width="9.06640625" style="6"/>
    <col min="11519" max="11519" width="21.796875" style="6" customWidth="1"/>
    <col min="11520" max="11522" width="20.9296875" style="6" customWidth="1"/>
    <col min="11523" max="11523" width="21.86328125" style="6" customWidth="1"/>
    <col min="11524" max="11774" width="9.06640625" style="6"/>
    <col min="11775" max="11775" width="21.796875" style="6" customWidth="1"/>
    <col min="11776" max="11778" width="20.9296875" style="6" customWidth="1"/>
    <col min="11779" max="11779" width="21.86328125" style="6" customWidth="1"/>
    <col min="11780" max="12030" width="9.06640625" style="6"/>
    <col min="12031" max="12031" width="21.796875" style="6" customWidth="1"/>
    <col min="12032" max="12034" width="20.9296875" style="6" customWidth="1"/>
    <col min="12035" max="12035" width="21.86328125" style="6" customWidth="1"/>
    <col min="12036" max="12286" width="9.06640625" style="6"/>
    <col min="12287" max="12287" width="21.796875" style="6" customWidth="1"/>
    <col min="12288" max="12290" width="20.9296875" style="6" customWidth="1"/>
    <col min="12291" max="12291" width="21.86328125" style="6" customWidth="1"/>
    <col min="12292" max="12542" width="9.06640625" style="6"/>
    <col min="12543" max="12543" width="21.796875" style="6" customWidth="1"/>
    <col min="12544" max="12546" width="20.9296875" style="6" customWidth="1"/>
    <col min="12547" max="12547" width="21.86328125" style="6" customWidth="1"/>
    <col min="12548" max="12798" width="9.06640625" style="6"/>
    <col min="12799" max="12799" width="21.796875" style="6" customWidth="1"/>
    <col min="12800" max="12802" width="20.9296875" style="6" customWidth="1"/>
    <col min="12803" max="12803" width="21.86328125" style="6" customWidth="1"/>
    <col min="12804" max="13054" width="9.06640625" style="6"/>
    <col min="13055" max="13055" width="21.796875" style="6" customWidth="1"/>
    <col min="13056" max="13058" width="20.9296875" style="6" customWidth="1"/>
    <col min="13059" max="13059" width="21.86328125" style="6" customWidth="1"/>
    <col min="13060" max="13310" width="9.06640625" style="6"/>
    <col min="13311" max="13311" width="21.796875" style="6" customWidth="1"/>
    <col min="13312" max="13314" width="20.9296875" style="6" customWidth="1"/>
    <col min="13315" max="13315" width="21.86328125" style="6" customWidth="1"/>
    <col min="13316" max="13566" width="9.06640625" style="6"/>
    <col min="13567" max="13567" width="21.796875" style="6" customWidth="1"/>
    <col min="13568" max="13570" width="20.9296875" style="6" customWidth="1"/>
    <col min="13571" max="13571" width="21.86328125" style="6" customWidth="1"/>
    <col min="13572" max="13822" width="9.06640625" style="6"/>
    <col min="13823" max="13823" width="21.796875" style="6" customWidth="1"/>
    <col min="13824" max="13826" width="20.9296875" style="6" customWidth="1"/>
    <col min="13827" max="13827" width="21.86328125" style="6" customWidth="1"/>
    <col min="13828" max="14078" width="9.06640625" style="6"/>
    <col min="14079" max="14079" width="21.796875" style="6" customWidth="1"/>
    <col min="14080" max="14082" width="20.9296875" style="6" customWidth="1"/>
    <col min="14083" max="14083" width="21.86328125" style="6" customWidth="1"/>
    <col min="14084" max="14334" width="9.06640625" style="6"/>
    <col min="14335" max="14335" width="21.796875" style="6" customWidth="1"/>
    <col min="14336" max="14338" width="20.9296875" style="6" customWidth="1"/>
    <col min="14339" max="14339" width="21.86328125" style="6" customWidth="1"/>
    <col min="14340" max="14590" width="9.06640625" style="6"/>
    <col min="14591" max="14591" width="21.796875" style="6" customWidth="1"/>
    <col min="14592" max="14594" width="20.9296875" style="6" customWidth="1"/>
    <col min="14595" max="14595" width="21.86328125" style="6" customWidth="1"/>
    <col min="14596" max="14846" width="9.06640625" style="6"/>
    <col min="14847" max="14847" width="21.796875" style="6" customWidth="1"/>
    <col min="14848" max="14850" width="20.9296875" style="6" customWidth="1"/>
    <col min="14851" max="14851" width="21.86328125" style="6" customWidth="1"/>
    <col min="14852" max="15102" width="9.06640625" style="6"/>
    <col min="15103" max="15103" width="21.796875" style="6" customWidth="1"/>
    <col min="15104" max="15106" width="20.9296875" style="6" customWidth="1"/>
    <col min="15107" max="15107" width="21.86328125" style="6" customWidth="1"/>
    <col min="15108" max="15358" width="9.06640625" style="6"/>
    <col min="15359" max="15359" width="21.796875" style="6" customWidth="1"/>
    <col min="15360" max="15362" width="20.9296875" style="6" customWidth="1"/>
    <col min="15363" max="15363" width="21.86328125" style="6" customWidth="1"/>
    <col min="15364" max="15614" width="9.06640625" style="6"/>
    <col min="15615" max="15615" width="21.796875" style="6" customWidth="1"/>
    <col min="15616" max="15618" width="20.9296875" style="6" customWidth="1"/>
    <col min="15619" max="15619" width="21.86328125" style="6" customWidth="1"/>
    <col min="15620" max="15870" width="9.06640625" style="6"/>
    <col min="15871" max="15871" width="21.796875" style="6" customWidth="1"/>
    <col min="15872" max="15874" width="20.9296875" style="6" customWidth="1"/>
    <col min="15875" max="15875" width="21.86328125" style="6" customWidth="1"/>
    <col min="15876" max="16126" width="9.06640625" style="6"/>
    <col min="16127" max="16127" width="21.796875" style="6" customWidth="1"/>
    <col min="16128" max="16130" width="20.9296875" style="6" customWidth="1"/>
    <col min="16131" max="16131" width="21.86328125" style="6" customWidth="1"/>
    <col min="16132" max="16382" width="9.06640625" style="6"/>
    <col min="16383" max="16384" width="7.9296875" style="6" customWidth="1"/>
  </cols>
  <sheetData>
    <row r="1" spans="1:19" ht="54.75" customHeight="1"/>
    <row r="2" spans="1:19" ht="22.5" customHeight="1">
      <c r="A2" s="7" t="s">
        <v>0</v>
      </c>
      <c r="B2" s="7"/>
      <c r="C2" s="7"/>
      <c r="D2" s="7"/>
      <c r="E2" s="7"/>
    </row>
    <row r="3" spans="1:19" ht="18.75" customHeight="1">
      <c r="A3" s="7" t="s">
        <v>1</v>
      </c>
      <c r="B3" s="7"/>
      <c r="C3" s="7"/>
      <c r="D3" s="7"/>
      <c r="E3" s="7"/>
    </row>
    <row r="4" spans="1:19" ht="24" customHeight="1">
      <c r="A4" s="8" t="s">
        <v>2</v>
      </c>
      <c r="B4" s="7"/>
      <c r="C4" s="7"/>
      <c r="D4" s="7"/>
      <c r="E4" s="7"/>
    </row>
    <row r="5" spans="1:19" s="12" customFormat="1" ht="24" customHeight="1">
      <c r="A5" s="9" t="s">
        <v>3</v>
      </c>
      <c r="B5" s="10"/>
      <c r="C5" s="2"/>
      <c r="D5" s="2"/>
      <c r="E5" s="11"/>
      <c r="F5" s="1"/>
      <c r="G5" s="1"/>
      <c r="H5" s="1"/>
      <c r="I5" s="1"/>
      <c r="J5" s="1"/>
      <c r="K5" s="1"/>
      <c r="L5" s="3"/>
      <c r="M5" s="3"/>
      <c r="N5" s="3"/>
      <c r="O5" s="3"/>
      <c r="P5" s="4"/>
      <c r="Q5" s="5"/>
      <c r="R5" s="5"/>
      <c r="S5" s="5"/>
    </row>
    <row r="6" spans="1:19" s="21" customFormat="1" ht="31.5" customHeight="1">
      <c r="A6" s="13" t="s">
        <v>4</v>
      </c>
      <c r="B6" s="14" t="s">
        <v>5</v>
      </c>
      <c r="C6" s="15"/>
      <c r="D6" s="16"/>
      <c r="E6" s="17" t="s">
        <v>6</v>
      </c>
      <c r="F6" s="10"/>
      <c r="G6" s="10"/>
      <c r="H6" s="10"/>
      <c r="I6" s="10"/>
      <c r="J6" s="10"/>
      <c r="K6" s="10"/>
      <c r="L6" s="18"/>
      <c r="M6" s="18"/>
      <c r="N6" s="18"/>
      <c r="O6" s="18"/>
      <c r="P6" s="19"/>
      <c r="Q6" s="20"/>
      <c r="R6" s="20"/>
      <c r="S6" s="20"/>
    </row>
    <row r="7" spans="1:19" s="21" customFormat="1" ht="21" customHeight="1">
      <c r="A7" s="22"/>
      <c r="B7" s="23" t="s">
        <v>7</v>
      </c>
      <c r="C7" s="23" t="s">
        <v>8</v>
      </c>
      <c r="D7" s="23" t="s">
        <v>9</v>
      </c>
      <c r="E7" s="24"/>
      <c r="F7" s="10"/>
      <c r="G7" s="10"/>
      <c r="H7" s="10"/>
      <c r="I7" s="10"/>
      <c r="J7" s="10"/>
      <c r="K7" s="10"/>
      <c r="L7" s="18"/>
      <c r="M7" s="18"/>
      <c r="N7" s="18"/>
      <c r="O7" s="18"/>
      <c r="P7" s="19"/>
      <c r="Q7" s="20"/>
      <c r="R7" s="20"/>
      <c r="S7" s="20"/>
    </row>
    <row r="8" spans="1:19" s="21" customFormat="1" ht="24.75" customHeight="1">
      <c r="A8" s="22"/>
      <c r="B8" s="25" t="s">
        <v>10</v>
      </c>
      <c r="C8" s="25" t="s">
        <v>11</v>
      </c>
      <c r="D8" s="25" t="s">
        <v>12</v>
      </c>
      <c r="E8" s="24"/>
      <c r="F8" s="10"/>
      <c r="G8" s="10"/>
      <c r="H8" s="10"/>
      <c r="I8" s="10"/>
      <c r="J8" s="10"/>
      <c r="K8" s="10"/>
      <c r="L8" s="18"/>
      <c r="M8" s="18"/>
      <c r="N8" s="18"/>
      <c r="O8" s="18"/>
      <c r="P8" s="19"/>
      <c r="Q8" s="20"/>
      <c r="R8" s="20"/>
      <c r="S8" s="20"/>
    </row>
    <row r="9" spans="1:19" s="33" customFormat="1" ht="24.75" customHeight="1">
      <c r="A9" s="26" t="s">
        <v>13</v>
      </c>
      <c r="B9" s="27">
        <v>12</v>
      </c>
      <c r="C9" s="27">
        <v>591</v>
      </c>
      <c r="D9" s="28">
        <f t="shared" ref="D9:D18" si="0">SUM(B9:C9)</f>
        <v>603</v>
      </c>
      <c r="E9" s="29" t="s">
        <v>14</v>
      </c>
      <c r="F9" s="2"/>
      <c r="G9" s="2"/>
      <c r="H9" s="2"/>
      <c r="I9" s="2"/>
      <c r="J9" s="2"/>
      <c r="K9" s="2"/>
      <c r="L9" s="30"/>
      <c r="M9" s="30"/>
      <c r="N9" s="30"/>
      <c r="O9" s="30"/>
      <c r="P9" s="31"/>
      <c r="Q9" s="32"/>
      <c r="R9" s="32"/>
      <c r="S9" s="32"/>
    </row>
    <row r="10" spans="1:19" s="40" customFormat="1" ht="24.75" customHeight="1">
      <c r="A10" s="34" t="s">
        <v>15</v>
      </c>
      <c r="B10" s="35">
        <v>111</v>
      </c>
      <c r="C10" s="35">
        <v>684</v>
      </c>
      <c r="D10" s="36">
        <f t="shared" si="0"/>
        <v>795</v>
      </c>
      <c r="E10" s="37" t="s">
        <v>16</v>
      </c>
      <c r="F10" s="2"/>
      <c r="G10" s="2"/>
      <c r="H10" s="2"/>
      <c r="I10" s="2"/>
      <c r="J10" s="2"/>
      <c r="K10" s="2"/>
      <c r="L10" s="30"/>
      <c r="M10" s="30"/>
      <c r="N10" s="30"/>
      <c r="O10" s="30"/>
      <c r="P10" s="38"/>
      <c r="Q10" s="39"/>
      <c r="R10" s="39"/>
      <c r="S10" s="39"/>
    </row>
    <row r="11" spans="1:19" s="33" customFormat="1" ht="24.75" customHeight="1">
      <c r="A11" s="41" t="s">
        <v>17</v>
      </c>
      <c r="B11" s="27">
        <v>138</v>
      </c>
      <c r="C11" s="27">
        <v>229</v>
      </c>
      <c r="D11" s="28">
        <f t="shared" si="0"/>
        <v>367</v>
      </c>
      <c r="E11" s="42" t="s">
        <v>18</v>
      </c>
      <c r="F11" s="2"/>
      <c r="G11" s="2"/>
      <c r="H11" s="2"/>
      <c r="I11" s="2"/>
      <c r="J11" s="2"/>
      <c r="K11" s="2"/>
      <c r="L11" s="30"/>
      <c r="M11" s="30"/>
      <c r="N11" s="30"/>
      <c r="O11" s="30"/>
      <c r="P11" s="31"/>
      <c r="Q11" s="32"/>
      <c r="R11" s="32"/>
      <c r="S11" s="32"/>
    </row>
    <row r="12" spans="1:19" s="40" customFormat="1" ht="24.75" customHeight="1">
      <c r="A12" s="34" t="s">
        <v>19</v>
      </c>
      <c r="B12" s="35">
        <v>38</v>
      </c>
      <c r="C12" s="35">
        <v>485</v>
      </c>
      <c r="D12" s="36">
        <f t="shared" si="0"/>
        <v>523</v>
      </c>
      <c r="E12" s="37" t="s">
        <v>20</v>
      </c>
      <c r="F12" s="2"/>
      <c r="G12" s="2"/>
      <c r="H12" s="2"/>
      <c r="I12" s="2"/>
      <c r="J12" s="2"/>
      <c r="K12" s="2"/>
      <c r="L12" s="30"/>
      <c r="M12" s="30"/>
      <c r="N12" s="30"/>
      <c r="O12" s="30"/>
      <c r="P12" s="38"/>
      <c r="Q12" s="39"/>
      <c r="R12" s="39"/>
      <c r="S12" s="39"/>
    </row>
    <row r="13" spans="1:19" s="33" customFormat="1" ht="24.75" customHeight="1">
      <c r="A13" s="41" t="s">
        <v>21</v>
      </c>
      <c r="B13" s="27">
        <v>170</v>
      </c>
      <c r="C13" s="27">
        <v>221</v>
      </c>
      <c r="D13" s="28">
        <f t="shared" si="0"/>
        <v>391</v>
      </c>
      <c r="E13" s="42" t="s">
        <v>22</v>
      </c>
      <c r="F13" s="2"/>
      <c r="G13" s="2"/>
      <c r="H13" s="2"/>
      <c r="I13" s="2"/>
      <c r="J13" s="2"/>
      <c r="K13" s="2"/>
      <c r="L13" s="30"/>
      <c r="M13" s="30"/>
      <c r="N13" s="30"/>
      <c r="O13" s="30"/>
      <c r="P13" s="31"/>
      <c r="Q13" s="32"/>
      <c r="R13" s="32"/>
      <c r="S13" s="32"/>
    </row>
    <row r="14" spans="1:19" s="40" customFormat="1" ht="24.75" customHeight="1">
      <c r="A14" s="34" t="s">
        <v>23</v>
      </c>
      <c r="B14" s="35">
        <v>42</v>
      </c>
      <c r="C14" s="35">
        <v>35</v>
      </c>
      <c r="D14" s="36">
        <f t="shared" si="0"/>
        <v>77</v>
      </c>
      <c r="E14" s="37" t="s">
        <v>24</v>
      </c>
      <c r="F14" s="2"/>
      <c r="G14" s="2"/>
      <c r="H14" s="2"/>
      <c r="I14" s="2"/>
      <c r="J14" s="2"/>
      <c r="K14" s="2"/>
      <c r="L14" s="30"/>
      <c r="M14" s="30"/>
      <c r="N14" s="30"/>
      <c r="O14" s="30"/>
      <c r="P14" s="38"/>
      <c r="Q14" s="39"/>
      <c r="R14" s="39"/>
      <c r="S14" s="39"/>
    </row>
    <row r="15" spans="1:19" s="33" customFormat="1" ht="24.75" customHeight="1">
      <c r="A15" s="41" t="s">
        <v>25</v>
      </c>
      <c r="B15" s="27">
        <v>342</v>
      </c>
      <c r="C15" s="27">
        <v>393</v>
      </c>
      <c r="D15" s="28">
        <f t="shared" si="0"/>
        <v>735</v>
      </c>
      <c r="E15" s="42" t="s">
        <v>26</v>
      </c>
      <c r="F15" s="2"/>
      <c r="G15" s="2"/>
      <c r="H15" s="2"/>
      <c r="I15" s="2"/>
      <c r="J15" s="2"/>
      <c r="K15" s="2"/>
      <c r="L15" s="30"/>
      <c r="M15" s="30"/>
      <c r="N15" s="30"/>
      <c r="O15" s="30"/>
      <c r="P15" s="31"/>
      <c r="Q15" s="32"/>
      <c r="R15" s="32"/>
      <c r="S15" s="32"/>
    </row>
    <row r="16" spans="1:19" s="33" customFormat="1" ht="24.75" customHeight="1">
      <c r="A16" s="34" t="s">
        <v>27</v>
      </c>
      <c r="B16" s="35">
        <v>0</v>
      </c>
      <c r="C16" s="35">
        <v>323</v>
      </c>
      <c r="D16" s="36">
        <f t="shared" si="0"/>
        <v>323</v>
      </c>
      <c r="E16" s="37" t="s">
        <v>28</v>
      </c>
      <c r="F16" s="2"/>
      <c r="G16" s="2"/>
      <c r="H16" s="2"/>
      <c r="I16" s="2"/>
      <c r="J16" s="2"/>
      <c r="K16" s="2"/>
      <c r="L16" s="30"/>
      <c r="M16" s="30"/>
      <c r="N16" s="30"/>
      <c r="O16" s="30"/>
      <c r="P16" s="31"/>
      <c r="Q16" s="32"/>
      <c r="R16" s="32"/>
      <c r="S16" s="32"/>
    </row>
    <row r="17" spans="1:19" s="40" customFormat="1" ht="24.75" customHeight="1">
      <c r="A17" s="41" t="s">
        <v>29</v>
      </c>
      <c r="B17" s="27">
        <v>2</v>
      </c>
      <c r="C17" s="27">
        <v>34</v>
      </c>
      <c r="D17" s="28">
        <f t="shared" si="0"/>
        <v>36</v>
      </c>
      <c r="E17" s="42" t="s">
        <v>30</v>
      </c>
      <c r="F17" s="2"/>
      <c r="G17" s="2"/>
      <c r="H17" s="2"/>
      <c r="I17" s="2"/>
      <c r="J17" s="2"/>
      <c r="K17" s="2"/>
      <c r="L17" s="30"/>
      <c r="M17" s="30"/>
      <c r="N17" s="30"/>
      <c r="O17" s="30"/>
      <c r="P17" s="38"/>
      <c r="Q17" s="39"/>
      <c r="R17" s="39"/>
      <c r="S17" s="39"/>
    </row>
    <row r="18" spans="1:19" s="33" customFormat="1" ht="24.75" customHeight="1">
      <c r="A18" s="34" t="s">
        <v>31</v>
      </c>
      <c r="B18" s="35">
        <v>4</v>
      </c>
      <c r="C18" s="35">
        <v>94</v>
      </c>
      <c r="D18" s="36">
        <f t="shared" si="0"/>
        <v>98</v>
      </c>
      <c r="E18" s="37" t="s">
        <v>32</v>
      </c>
      <c r="F18" s="2"/>
      <c r="G18" s="2"/>
      <c r="H18" s="2"/>
      <c r="I18" s="2"/>
      <c r="J18" s="2"/>
      <c r="K18" s="2"/>
      <c r="L18" s="30"/>
      <c r="M18" s="30"/>
      <c r="N18" s="30"/>
      <c r="O18" s="30"/>
      <c r="P18" s="31"/>
      <c r="Q18" s="32"/>
      <c r="R18" s="32"/>
      <c r="S18" s="32"/>
    </row>
    <row r="19" spans="1:19" s="40" customFormat="1" ht="24.75" customHeight="1">
      <c r="A19" s="41" t="s">
        <v>33</v>
      </c>
      <c r="B19" s="27">
        <f>B20-(SUM(B9:B18))</f>
        <v>1205</v>
      </c>
      <c r="C19" s="27">
        <f>C20-(SUM(C9:C18))</f>
        <v>7561</v>
      </c>
      <c r="D19" s="28">
        <f>D20-(SUM(D9:D18))</f>
        <v>8766</v>
      </c>
      <c r="E19" s="42" t="s">
        <v>34</v>
      </c>
      <c r="F19" s="2"/>
      <c r="G19" s="2"/>
      <c r="H19" s="2"/>
      <c r="I19" s="2"/>
      <c r="J19" s="2"/>
      <c r="K19" s="2"/>
      <c r="L19" s="30"/>
      <c r="M19" s="30"/>
      <c r="N19" s="30"/>
      <c r="O19" s="30"/>
      <c r="P19" s="38"/>
      <c r="Q19" s="39"/>
      <c r="R19" s="39"/>
      <c r="S19" s="39"/>
    </row>
    <row r="20" spans="1:19" s="33" customFormat="1" ht="24.75" customHeight="1">
      <c r="A20" s="43" t="s">
        <v>35</v>
      </c>
      <c r="B20" s="44">
        <v>2064</v>
      </c>
      <c r="C20" s="44">
        <v>10650</v>
      </c>
      <c r="D20" s="44">
        <f>SUM(B20:C20)</f>
        <v>12714</v>
      </c>
      <c r="E20" s="45" t="s">
        <v>36</v>
      </c>
      <c r="F20" s="2"/>
      <c r="G20" s="2"/>
      <c r="H20" s="2"/>
      <c r="I20" s="2"/>
      <c r="J20" s="2"/>
      <c r="K20" s="2"/>
      <c r="L20" s="30"/>
      <c r="M20" s="30"/>
      <c r="N20" s="30"/>
      <c r="O20" s="30"/>
      <c r="P20" s="31"/>
      <c r="Q20" s="32"/>
      <c r="R20" s="32"/>
      <c r="S20" s="32"/>
    </row>
    <row r="21" spans="1:19" s="51" customFormat="1" ht="20.25" customHeight="1">
      <c r="A21" s="46" t="s">
        <v>37</v>
      </c>
      <c r="B21" s="46"/>
      <c r="C21" s="47"/>
      <c r="D21" s="48" t="s">
        <v>38</v>
      </c>
      <c r="E21" s="48"/>
      <c r="F21" s="1"/>
      <c r="G21" s="1"/>
      <c r="H21" s="1"/>
      <c r="I21" s="1"/>
      <c r="J21" s="1"/>
      <c r="K21" s="1"/>
      <c r="L21" s="3"/>
      <c r="M21" s="3"/>
      <c r="N21" s="3"/>
      <c r="O21" s="3"/>
      <c r="P21" s="49"/>
      <c r="Q21" s="50"/>
      <c r="R21" s="50"/>
      <c r="S21" s="50"/>
    </row>
    <row r="22" spans="1:19" s="56" customFormat="1" ht="23.25" customHeight="1">
      <c r="A22" s="52" t="s">
        <v>39</v>
      </c>
      <c r="B22" s="52"/>
      <c r="C22" s="53"/>
      <c r="D22" s="53"/>
      <c r="E22" s="54" t="s">
        <v>40</v>
      </c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5"/>
    </row>
    <row r="23" spans="1:19" s="51" customFormat="1" ht="30.75" customHeight="1">
      <c r="A23" s="1"/>
      <c r="B23" s="2"/>
      <c r="C23" s="2"/>
      <c r="D23" s="2"/>
      <c r="E23" s="1"/>
      <c r="F23" s="1"/>
      <c r="G23" s="1"/>
      <c r="H23" s="1"/>
      <c r="I23" s="1"/>
      <c r="J23" s="1"/>
      <c r="K23" s="1"/>
      <c r="L23" s="3"/>
      <c r="M23" s="3"/>
      <c r="N23" s="3"/>
      <c r="O23" s="3"/>
      <c r="P23" s="49"/>
      <c r="Q23" s="50"/>
      <c r="R23" s="50"/>
    </row>
    <row r="24" spans="1:19" s="57" customFormat="1">
      <c r="A24" s="1"/>
      <c r="B24" s="2"/>
      <c r="C24" s="2"/>
      <c r="D24" s="2"/>
      <c r="E24" s="1"/>
      <c r="F24" s="1"/>
      <c r="G24" s="1"/>
      <c r="H24" s="1"/>
      <c r="I24" s="1"/>
      <c r="J24" s="1"/>
      <c r="K24" s="1"/>
      <c r="L24" s="3"/>
      <c r="M24" s="3"/>
      <c r="N24" s="3"/>
      <c r="O24" s="3"/>
      <c r="P24" s="4"/>
      <c r="Q24" s="5"/>
      <c r="R24" s="5"/>
      <c r="S24" s="5"/>
    </row>
    <row r="25" spans="1:19" s="57" customFormat="1">
      <c r="A25" s="1"/>
      <c r="B25" s="2"/>
      <c r="C25" s="2"/>
      <c r="D25" s="2"/>
      <c r="E25" s="1"/>
      <c r="F25" s="1"/>
      <c r="G25" s="1"/>
      <c r="H25" s="1"/>
      <c r="I25" s="1"/>
      <c r="J25" s="1"/>
      <c r="K25" s="1"/>
      <c r="L25" s="3"/>
      <c r="M25" s="3"/>
      <c r="N25" s="3"/>
      <c r="O25" s="3"/>
      <c r="P25" s="4"/>
      <c r="Q25" s="5"/>
      <c r="R25" s="5"/>
      <c r="S25" s="5"/>
    </row>
    <row r="26" spans="1:19" s="57" customFormat="1">
      <c r="A26" s="1"/>
      <c r="B26" s="2"/>
      <c r="C26" s="2"/>
      <c r="D26" s="2"/>
      <c r="E26" s="1"/>
      <c r="F26" s="1"/>
      <c r="G26" s="1"/>
      <c r="H26" s="1"/>
      <c r="I26" s="1"/>
      <c r="J26" s="1"/>
      <c r="K26" s="1"/>
      <c r="L26" s="3"/>
      <c r="M26" s="3"/>
      <c r="N26" s="3"/>
      <c r="O26" s="3"/>
      <c r="P26" s="4"/>
      <c r="Q26" s="5"/>
      <c r="R26" s="5"/>
      <c r="S26" s="5"/>
    </row>
    <row r="27" spans="1:19" s="57" customFormat="1">
      <c r="A27" s="1"/>
      <c r="B27" s="2"/>
      <c r="C27" s="2"/>
      <c r="D27" s="2"/>
      <c r="E27" s="1"/>
      <c r="F27" s="1"/>
      <c r="G27" s="1"/>
      <c r="H27" s="1"/>
      <c r="I27" s="1"/>
      <c r="J27" s="1"/>
      <c r="K27" s="1"/>
      <c r="L27" s="3"/>
      <c r="M27" s="3"/>
      <c r="N27" s="3"/>
      <c r="O27" s="3"/>
      <c r="P27" s="4"/>
      <c r="Q27" s="5"/>
      <c r="R27" s="5"/>
      <c r="S27" s="5"/>
    </row>
    <row r="28" spans="1:19" s="57" customFormat="1">
      <c r="A28" s="1"/>
      <c r="B28" s="2"/>
      <c r="C28" s="2"/>
      <c r="D28" s="2"/>
      <c r="E28" s="1"/>
      <c r="F28" s="1"/>
      <c r="G28" s="1"/>
      <c r="H28" s="1"/>
      <c r="I28" s="1"/>
      <c r="J28" s="1"/>
      <c r="K28" s="1"/>
      <c r="L28" s="3"/>
      <c r="M28" s="3"/>
      <c r="N28" s="3"/>
      <c r="O28" s="3"/>
      <c r="P28" s="4"/>
      <c r="Q28" s="5"/>
      <c r="R28" s="5"/>
      <c r="S28" s="5"/>
    </row>
    <row r="29" spans="1:19" s="57" customFormat="1">
      <c r="A29" s="1"/>
      <c r="B29" s="2"/>
      <c r="C29" s="2"/>
      <c r="D29" s="2"/>
      <c r="E29" s="1"/>
      <c r="F29" s="1"/>
      <c r="G29" s="1"/>
      <c r="H29" s="1"/>
      <c r="I29" s="1"/>
      <c r="J29" s="1"/>
      <c r="K29" s="1"/>
      <c r="L29" s="3"/>
      <c r="M29" s="3"/>
      <c r="N29" s="3"/>
      <c r="O29" s="3"/>
      <c r="P29" s="4"/>
      <c r="Q29" s="5"/>
      <c r="R29" s="5"/>
      <c r="S29" s="5"/>
    </row>
    <row r="30" spans="1:19" s="57" customFormat="1">
      <c r="A30" s="1"/>
      <c r="B30" s="2"/>
      <c r="C30" s="2"/>
      <c r="D30" s="2"/>
      <c r="E30" s="1"/>
      <c r="F30" s="1"/>
      <c r="G30" s="1"/>
      <c r="H30" s="1"/>
      <c r="I30" s="1"/>
      <c r="J30" s="1"/>
      <c r="K30" s="1"/>
      <c r="L30" s="3"/>
      <c r="M30" s="3"/>
      <c r="N30" s="3"/>
      <c r="O30" s="3"/>
      <c r="P30" s="4"/>
      <c r="Q30" s="5"/>
      <c r="R30" s="5"/>
      <c r="S30" s="5"/>
    </row>
    <row r="31" spans="1:19" s="57" customFormat="1">
      <c r="A31" s="1"/>
      <c r="B31" s="2"/>
      <c r="C31" s="2"/>
      <c r="D31" s="2"/>
      <c r="E31" s="1"/>
      <c r="F31" s="1"/>
      <c r="G31" s="1"/>
      <c r="H31" s="1"/>
      <c r="I31" s="1"/>
      <c r="J31" s="1"/>
      <c r="K31" s="1"/>
      <c r="L31" s="3"/>
      <c r="M31" s="3"/>
      <c r="N31" s="3"/>
      <c r="O31" s="3"/>
      <c r="P31" s="4"/>
      <c r="Q31" s="5"/>
      <c r="R31" s="5"/>
      <c r="S31" s="5"/>
    </row>
  </sheetData>
  <mergeCells count="9">
    <mergeCell ref="A21:B21"/>
    <mergeCell ref="D21:E21"/>
    <mergeCell ref="A22:B22"/>
    <mergeCell ref="A2:E2"/>
    <mergeCell ref="A3:E3"/>
    <mergeCell ref="A4:E4"/>
    <mergeCell ref="A6:A8"/>
    <mergeCell ref="B6:D6"/>
    <mergeCell ref="E6:E8"/>
  </mergeCells>
  <printOptions horizontalCentered="1"/>
  <pageMargins left="0.25" right="0.38" top="0.22" bottom="0.27" header="0" footer="0.17"/>
  <pageSetup paperSize="9" scale="98" orientation="landscape" horizontalDpi="4294967295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الأمراض المعدية المبلغ عنها حسب نوع المرض والجنسية</Title_Ar>
    <Description_Ar xmlns="667bc8ee-7384-4122-9de8-16030d351779" xsi:nil="true"/>
    <BIUrl xmlns="d559c9b0-d25f-41f7-81fc-95dc7d8a504e" xsi:nil="true"/>
    <Publishing_Date xmlns="667bc8ee-7384-4122-9de8-16030d351779">2020-12-31T20:00:00+00:00</Publishing_Date>
    <Project_Id xmlns="667bc8ee-7384-4122-9de8-16030d351779" xsi:nil="true"/>
    <BIUrl_Ar xmlns="d559c9b0-d25f-41f7-81fc-95dc7d8a504e" xsi:nil="true"/>
    <Topic_Id xmlns="667bc8ee-7384-4122-9de8-16030d351779">38</Topic_Id>
    <ReportOrder xmlns="667bc8ee-7384-4122-9de8-16030d351779">13</ReportOrder>
  </documentManagement>
</p:properties>
</file>

<file path=customXml/itemProps1.xml><?xml version="1.0" encoding="utf-8"?>
<ds:datastoreItem xmlns:ds="http://schemas.openxmlformats.org/officeDocument/2006/customXml" ds:itemID="{0A5C9196-EC0B-47EB-85D9-0A8EEFF4ACD2}"/>
</file>

<file path=customXml/itemProps2.xml><?xml version="1.0" encoding="utf-8"?>
<ds:datastoreItem xmlns:ds="http://schemas.openxmlformats.org/officeDocument/2006/customXml" ds:itemID="{1F8523E8-CEC9-4F22-A0E1-1BBF439E3885}"/>
</file>

<file path=customXml/itemProps3.xml><?xml version="1.0" encoding="utf-8"?>
<ds:datastoreItem xmlns:ds="http://schemas.openxmlformats.org/officeDocument/2006/customXml" ds:itemID="{53FF136C-45DC-4BA6-9571-5C0E814A6B9E}"/>
</file>

<file path=customXml/itemProps4.xml><?xml version="1.0" encoding="utf-8"?>
<ds:datastoreItem xmlns:ds="http://schemas.openxmlformats.org/officeDocument/2006/customXml" ds:itemID="{4328CC23-E54E-4763-B07A-BD0E731ED70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13 -06  Table </vt:lpstr>
      <vt:lpstr>'جدول 13 -06  Table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Notified Infections by Type, Nationality and Gender</dc:title>
  <dc:creator>Afaf Kamal Mahmood</dc:creator>
  <cp:lastModifiedBy>Afaf Kamal Mahmood</cp:lastModifiedBy>
  <dcterms:created xsi:type="dcterms:W3CDTF">2023-03-16T07:05:41Z</dcterms:created>
  <dcterms:modified xsi:type="dcterms:W3CDTF">2023-03-16T07:06:01Z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