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8_{C72B11B1-C035-4EAE-AFBD-BE8A80F70AA8}" xr6:coauthVersionLast="47" xr6:coauthVersionMax="47" xr10:uidLastSave="{00000000-0000-0000-0000-000000000000}"/>
  <bookViews>
    <workbookView xWindow="-103" yWindow="-103" windowWidth="16663" windowHeight="8743" xr2:uid="{FE4C08E8-7928-4614-BD34-A04D02D134EF}"/>
  </bookViews>
  <sheets>
    <sheet name="جدول 07 -06  Table " sheetId="1" r:id="rId1"/>
  </sheets>
  <definedNames>
    <definedName name="_xlnm.Print_Area" localSheetId="0">'جدول 07 -06  Table 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C44" i="1"/>
  <c r="B44" i="1"/>
</calcChain>
</file>

<file path=xl/sharedStrings.xml><?xml version="1.0" encoding="utf-8"?>
<sst xmlns="http://schemas.openxmlformats.org/spreadsheetml/2006/main" count="125" uniqueCount="81">
  <si>
    <t>مرضى المستشفيات الحكومية (خارجي/ داخلي) حسب التخصص - إمارة دبـي</t>
  </si>
  <si>
    <t>Patients at Government Hospitals (Out/ In) by Specialty - Emirate of Dubai</t>
  </si>
  <si>
    <t xml:space="preserve"> (2021)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</si>
  <si>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</si>
  <si>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</si>
  <si>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</si>
  <si>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</si>
  <si>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Outpatients*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</si>
  <si>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</si>
  <si>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</si>
  <si>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</si>
  <si>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</si>
  <si>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</si>
  <si>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</si>
  <si>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</si>
  <si>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-</t>
  </si>
  <si>
    <t>Internal Medicine**</t>
  </si>
  <si>
    <t>أمراض القلب وجراحة القلب</t>
  </si>
  <si>
    <t>Heart Diseases and Cardiac Surgery</t>
  </si>
  <si>
    <t>أمراض صدرية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</si>
  <si>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</si>
  <si>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</si>
  <si>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</si>
  <si>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</si>
  <si>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</si>
  <si>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</si>
  <si>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</si>
  <si>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</si>
  <si>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</si>
  <si>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</si>
  <si>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</si>
  <si>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</si>
  <si>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</si>
  <si>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</si>
  <si>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</si>
  <si>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</si>
  <si>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</si>
  <si>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</si>
  <si>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Fractures and Injuries</t>
  </si>
  <si>
    <t>أمراض العيون</t>
  </si>
  <si>
    <t>Ophthalmology Diseases</t>
  </si>
  <si>
    <t>تابع جـــدول ( 07 - 06 ) Table</t>
  </si>
  <si>
    <t>Attendants to Specialty Clinics*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</si>
  <si>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</si>
  <si>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</si>
  <si>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</si>
  <si>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</si>
  <si>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</si>
  <si>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</si>
  <si>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</si>
  <si>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</si>
  <si>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</si>
  <si>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</si>
  <si>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</si>
  <si>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</si>
  <si>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</si>
  <si>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</si>
  <si>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</si>
  <si>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</si>
  <si>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</si>
  <si>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</si>
  <si>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</si>
  <si>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</si>
  <si>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</si>
  <si>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</si>
  <si>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</si>
  <si>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Physio Therapy</t>
  </si>
  <si>
    <t>أمراض المفاصل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</si>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</sst>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GE SS Text Light"/>
      <family val="1"/>
      <charset val="178"/>
    </font>
    <font>
      <b/>
      <sz val="13"/>
      <name val="WinSoft Pro"/>
      <family val="2"/>
    </font>
    <font>
      <b/>
      <sz val="13"/>
      <name val="Myriad Pro"/>
      <family val="2"/>
    </font>
    <font>
      <b/>
      <sz val="12"/>
      <color rgb="FFFF0000"/>
      <name val="Dubai"/>
      <family val="2"/>
    </font>
    <font>
      <b/>
      <sz val="12"/>
      <color indexed="10"/>
      <name val="Dubai"/>
      <family val="2"/>
    </font>
    <font>
      <sz val="14"/>
      <color rgb="FFFF0000"/>
      <name val="Myriad Pro"/>
      <family val="2"/>
    </font>
    <font>
      <sz val="14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b/>
      <sz val="10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0"/>
      <name val="Dubai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Continuous" vertical="center" wrapText="1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2" borderId="0" xfId="1" applyNumberFormat="1" applyFont="1" applyFill="1" applyAlignment="1">
      <alignment horizontal="centerContinuous" vertical="center" wrapText="1"/>
    </xf>
    <xf numFmtId="0" fontId="7" fillId="2" borderId="0" xfId="1" applyFont="1" applyFill="1" applyAlignment="1">
      <alignment horizontal="right" vertical="center" wrapText="1" indent="1"/>
    </xf>
    <xf numFmtId="0" fontId="11" fillId="2" borderId="0" xfId="1" applyFont="1" applyFill="1" applyAlignment="1">
      <alignment horizontal="right" vertical="center" wrapText="1"/>
    </xf>
    <xf numFmtId="0" fontId="12" fillId="2" borderId="0" xfId="1" applyFont="1" applyFill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3" borderId="1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Continuous" wrapText="1"/>
    </xf>
    <xf numFmtId="0" fontId="17" fillId="3" borderId="3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7" fillId="3" borderId="4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Continuous" vertical="top" wrapTex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right" vertical="center" wrapText="1" indent="1"/>
    </xf>
    <xf numFmtId="3" fontId="22" fillId="0" borderId="0" xfId="1" applyNumberFormat="1" applyFont="1" applyAlignment="1">
      <alignment horizontal="center" vertical="center" wrapText="1" readingOrder="2"/>
    </xf>
    <xf numFmtId="0" fontId="22" fillId="2" borderId="0" xfId="1" applyFont="1" applyFill="1" applyAlignment="1">
      <alignment horizontal="left" vertical="center" wrapText="1" indent="1"/>
    </xf>
    <xf numFmtId="0" fontId="2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2" fillId="3" borderId="0" xfId="1" applyFont="1" applyFill="1" applyAlignment="1">
      <alignment horizontal="right" vertical="center" wrapText="1" indent="1"/>
    </xf>
    <xf numFmtId="3" fontId="22" fillId="3" borderId="0" xfId="1" applyNumberFormat="1" applyFont="1" applyFill="1" applyAlignment="1">
      <alignment horizontal="center" vertical="center" wrapText="1" readingOrder="2"/>
    </xf>
    <xf numFmtId="0" fontId="22" fillId="3" borderId="0" xfId="1" applyFont="1" applyFill="1" applyAlignment="1">
      <alignment horizontal="left" vertical="center" wrapText="1" indent="1"/>
    </xf>
    <xf numFmtId="3" fontId="22" fillId="2" borderId="0" xfId="1" applyNumberFormat="1" applyFont="1" applyFill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right" vertical="center" wrapText="1" indent="1"/>
    </xf>
    <xf numFmtId="3" fontId="22" fillId="2" borderId="9" xfId="1" applyNumberFormat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left" vertical="center" wrapText="1" indent="1"/>
    </xf>
    <xf numFmtId="0" fontId="17" fillId="2" borderId="0" xfId="1" applyFont="1" applyFill="1" applyAlignment="1">
      <alignment horizontal="right" vertical="center" wrapText="1" indent="1" readingOrder="2"/>
    </xf>
    <xf numFmtId="3" fontId="22" fillId="2" borderId="0" xfId="1" applyNumberFormat="1" applyFont="1" applyFill="1" applyAlignment="1">
      <alignment horizontal="left" vertical="center" wrapText="1" indent="2" readingOrder="2"/>
    </xf>
    <xf numFmtId="3" fontId="17" fillId="3" borderId="2" xfId="1" applyNumberFormat="1" applyFont="1" applyFill="1" applyBorder="1" applyAlignment="1">
      <alignment horizontal="centerContinuous" wrapText="1"/>
    </xf>
    <xf numFmtId="3" fontId="17" fillId="3" borderId="5" xfId="1" applyNumberFormat="1" applyFont="1" applyFill="1" applyBorder="1" applyAlignment="1">
      <alignment horizontal="centerContinuous" vertical="top" wrapText="1"/>
    </xf>
    <xf numFmtId="3" fontId="17" fillId="3" borderId="10" xfId="1" applyNumberFormat="1" applyFont="1" applyFill="1" applyBorder="1" applyAlignment="1">
      <alignment horizontal="center" wrapText="1"/>
    </xf>
    <xf numFmtId="3" fontId="17" fillId="3" borderId="5" xfId="1" applyNumberFormat="1" applyFont="1" applyFill="1" applyBorder="1" applyAlignment="1">
      <alignment horizontal="center" vertical="top" wrapText="1"/>
    </xf>
    <xf numFmtId="0" fontId="17" fillId="5" borderId="0" xfId="1" applyFont="1" applyFill="1" applyAlignment="1">
      <alignment horizontal="center" vertical="center" wrapText="1"/>
    </xf>
    <xf numFmtId="3" fontId="17" fillId="5" borderId="0" xfId="1" applyNumberFormat="1" applyFont="1" applyFill="1" applyAlignment="1">
      <alignment horizontal="center" vertical="top" wrapText="1"/>
    </xf>
    <xf numFmtId="0" fontId="18" fillId="6" borderId="0" xfId="1" applyFont="1" applyFill="1" applyAlignment="1">
      <alignment horizontal="center" vertical="center"/>
    </xf>
    <xf numFmtId="0" fontId="19" fillId="6" borderId="0" xfId="1" applyFont="1" applyFill="1" applyAlignment="1">
      <alignment horizontal="center" vertical="center" wrapText="1"/>
    </xf>
    <xf numFmtId="0" fontId="20" fillId="6" borderId="0" xfId="1" applyFont="1" applyFill="1" applyAlignment="1">
      <alignment horizontal="center" vertical="center" wrapText="1"/>
    </xf>
    <xf numFmtId="0" fontId="20" fillId="6" borderId="0" xfId="1" applyFont="1" applyFill="1" applyAlignment="1">
      <alignment horizontal="center" vertical="center"/>
    </xf>
    <xf numFmtId="0" fontId="21" fillId="6" borderId="0" xfId="1" applyFont="1" applyFill="1" applyAlignment="1">
      <alignment horizontal="center" vertical="center"/>
    </xf>
    <xf numFmtId="0" fontId="22" fillId="7" borderId="0" xfId="1" applyFont="1" applyFill="1" applyAlignment="1">
      <alignment horizontal="right" vertical="center" wrapText="1" indent="1"/>
    </xf>
    <xf numFmtId="0" fontId="22" fillId="7" borderId="0" xfId="1" applyFont="1" applyFill="1" applyAlignment="1">
      <alignment horizontal="left" vertical="center" wrapText="1" indent="1"/>
    </xf>
    <xf numFmtId="0" fontId="23" fillId="0" borderId="0" xfId="1" applyFont="1" applyAlignment="1">
      <alignment horizontal="center" vertical="center" wrapText="1"/>
    </xf>
    <xf numFmtId="0" fontId="17" fillId="7" borderId="11" xfId="1" applyFont="1" applyFill="1" applyBorder="1" applyAlignment="1">
      <alignment horizontal="right" vertical="center" wrapText="1" indent="1"/>
    </xf>
    <xf numFmtId="3" fontId="17" fillId="0" borderId="11" xfId="1" applyNumberFormat="1" applyFont="1" applyBorder="1" applyAlignment="1">
      <alignment horizontal="center" vertical="center" wrapText="1" readingOrder="2"/>
    </xf>
    <xf numFmtId="0" fontId="17" fillId="7" borderId="11" xfId="1" applyFont="1" applyFill="1" applyBorder="1" applyAlignment="1">
      <alignment horizontal="left" vertical="center" wrapText="1" indent="1"/>
    </xf>
    <xf numFmtId="0" fontId="24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right" vertical="center" wrapText="1" readingOrder="2"/>
    </xf>
    <xf numFmtId="0" fontId="25" fillId="2" borderId="0" xfId="1" applyFont="1" applyFill="1" applyAlignment="1">
      <alignment vertical="center" wrapText="1"/>
    </xf>
    <xf numFmtId="0" fontId="25" fillId="2" borderId="0" xfId="1" applyFont="1" applyFill="1" applyAlignment="1">
      <alignment horizontal="left" vertical="center" wrapText="1"/>
    </xf>
    <xf numFmtId="0" fontId="26" fillId="2" borderId="0" xfId="1" applyFont="1" applyFill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0" xfId="1" applyFont="1" applyAlignment="1">
      <alignment vertical="center"/>
    </xf>
    <xf numFmtId="0" fontId="25" fillId="2" borderId="0" xfId="1" applyFont="1" applyFill="1" applyAlignment="1">
      <alignment horizontal="left" vertical="center" wrapText="1"/>
    </xf>
    <xf numFmtId="3" fontId="2" fillId="2" borderId="0" xfId="1" applyNumberFormat="1" applyFont="1" applyFill="1" applyAlignment="1">
      <alignment vertical="center" wrapText="1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1" fillId="0" borderId="0" xfId="1" applyAlignment="1">
      <alignment vertical="center"/>
    </xf>
    <xf numFmtId="3" fontId="22" fillId="0" borderId="9" xfId="1" applyNumberFormat="1" applyFont="1" applyBorder="1" applyAlignment="1">
      <alignment horizontal="center" vertical="center" wrapText="1" readingOrder="2"/>
    </xf>
  </cellXfs>
  <cellStyles count="2">
    <cellStyle name="Normal" xfId="0" builtinId="0"/>
    <cellStyle name="Normal 2" xfId="1" xr:uid="{DB4605CC-4393-4A8C-99FD-D31BACB6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269240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CA724F-23DF-4343-899D-D11B015B7E0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4690117" y="0"/>
          <a:ext cx="2887254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1287476</xdr:colOff>
      <xdr:row>0</xdr:row>
      <xdr:rowOff>29298</xdr:rowOff>
    </xdr:from>
    <xdr:to>
      <xdr:col>5</xdr:col>
      <xdr:colOff>2539696</xdr:colOff>
      <xdr:row>0</xdr:row>
      <xdr:rowOff>577938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501292-8DAD-4EA8-BDC1-13D08C97B96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8108918" y="29298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68E5-0717-4DAA-9428-B7EC72FEB279}">
  <sheetPr>
    <tabColor theme="0" tint="-0.14999847407452621"/>
  </sheetPr>
  <dimension ref="A1:X50"/>
  <sheetViews>
    <sheetView rightToLeft="1" tabSelected="1" view="pageBreakPreview" topLeftCell="A6" zoomScale="115" zoomScaleNormal="75" zoomScaleSheetLayoutView="115" workbookViewId="0">
      <selection activeCell="B10" sqref="B10"/>
    </sheetView>
  </sheetViews>
  <sheetFormatPr defaultColWidth="7.9296875" defaultRowHeight="22.75"/>
  <cols>
    <col min="1" max="1" width="32.06640625" style="1" customWidth="1"/>
    <col min="2" max="5" width="13.19921875" style="1" customWidth="1"/>
    <col min="6" max="6" width="32.06640625" style="1" customWidth="1"/>
    <col min="7" max="10" width="7.9296875" style="1"/>
    <col min="11" max="14" width="7.9296875" style="3"/>
    <col min="15" max="15" width="7.9296875" style="20"/>
    <col min="16" max="19" width="7.9296875" style="21"/>
    <col min="20" max="24" width="7.9296875" style="82"/>
    <col min="25" max="16384" width="7.9296875" style="83"/>
  </cols>
  <sheetData>
    <row r="1" spans="1:24" s="7" customFormat="1" ht="58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4"/>
      <c r="P1" s="5"/>
      <c r="Q1" s="5"/>
      <c r="R1" s="5"/>
      <c r="S1" s="5"/>
      <c r="T1" s="6"/>
      <c r="U1" s="6"/>
      <c r="V1" s="6"/>
      <c r="W1" s="6"/>
      <c r="X1" s="6"/>
    </row>
    <row r="2" spans="1:24" s="9" customFormat="1" ht="20.25" customHeight="1">
      <c r="A2" s="8" t="s">
        <v>0</v>
      </c>
      <c r="B2" s="8"/>
      <c r="C2" s="8"/>
      <c r="D2" s="8"/>
      <c r="E2" s="8"/>
      <c r="F2" s="8"/>
      <c r="L2" s="10"/>
      <c r="M2" s="10"/>
      <c r="N2" s="10"/>
      <c r="O2" s="11"/>
      <c r="P2" s="12"/>
      <c r="Q2" s="12"/>
      <c r="R2" s="12"/>
      <c r="S2" s="12"/>
    </row>
    <row r="3" spans="1:24" s="13" customFormat="1" ht="17.25" customHeight="1">
      <c r="A3" s="8" t="s">
        <v>1</v>
      </c>
      <c r="B3" s="8"/>
      <c r="C3" s="8"/>
      <c r="D3" s="8"/>
      <c r="E3" s="8"/>
      <c r="F3" s="8"/>
      <c r="L3" s="10"/>
      <c r="M3" s="10"/>
      <c r="N3" s="10"/>
      <c r="O3" s="11"/>
      <c r="P3" s="12"/>
      <c r="Q3" s="12"/>
      <c r="R3" s="12"/>
      <c r="S3" s="12"/>
    </row>
    <row r="4" spans="1:24" s="13" customFormat="1" ht="20.25" customHeight="1">
      <c r="A4" s="14" t="s">
        <v>2</v>
      </c>
      <c r="B4" s="8"/>
      <c r="C4" s="8"/>
      <c r="D4" s="8"/>
      <c r="E4" s="8"/>
      <c r="F4" s="8"/>
      <c r="L4" s="10"/>
      <c r="M4" s="10"/>
      <c r="N4" s="10"/>
      <c r="O4" s="11"/>
      <c r="P4" s="12"/>
      <c r="Q4" s="12"/>
      <c r="R4" s="12"/>
      <c r="S4" s="12"/>
    </row>
    <row r="5" spans="1:24" s="19" customFormat="1" ht="14.25" customHeight="1">
      <c r="A5" s="15" t="s">
        <v>3</v>
      </c>
      <c r="B5" s="16"/>
      <c r="C5" s="16"/>
      <c r="D5" s="17"/>
      <c r="E5" s="17"/>
      <c r="F5" s="18"/>
      <c r="L5" s="3"/>
      <c r="M5" s="3"/>
      <c r="N5" s="3"/>
      <c r="O5" s="20"/>
      <c r="P5" s="21"/>
      <c r="Q5" s="21"/>
      <c r="R5" s="21"/>
      <c r="S5" s="21"/>
      <c r="T5" s="22"/>
      <c r="U5" s="22"/>
      <c r="V5" s="22"/>
      <c r="W5" s="22"/>
      <c r="X5" s="22"/>
    </row>
    <row r="6" spans="1:24" s="26" customFormat="1" ht="21.75" customHeight="1">
      <c r="A6" s="23"/>
      <c r="B6" s="24" t="s">
        <v>4</v>
      </c>
      <c r="C6" s="24"/>
      <c r="D6" s="24" t="s">
        <v>5</v>
      </c>
      <c r="E6" s="24"/>
      <c r="F6" s="25"/>
      <c r="L6" s="27"/>
      <c r="M6" s="27"/>
      <c r="N6" s="27"/>
      <c r="O6" s="28"/>
      <c r="P6" s="29"/>
      <c r="Q6" s="29"/>
      <c r="R6" s="29"/>
      <c r="S6" s="29"/>
      <c r="T6" s="30"/>
      <c r="U6" s="30"/>
      <c r="V6" s="30"/>
      <c r="W6" s="30"/>
      <c r="X6" s="30"/>
    </row>
    <row r="7" spans="1:24" s="26" customFormat="1" ht="20.25" customHeight="1">
      <c r="A7" s="31" t="s">
        <v>6</v>
      </c>
      <c r="B7" s="32" t="s">
        <v>7</v>
      </c>
      <c r="C7" s="32"/>
      <c r="D7" s="32" t="s">
        <v>8</v>
      </c>
      <c r="E7" s="32"/>
      <c r="F7" s="33" t="s">
        <v>9</v>
      </c>
      <c r="L7" s="27"/>
      <c r="M7" s="27"/>
      <c r="N7" s="27"/>
      <c r="O7" s="28"/>
      <c r="P7" s="29"/>
      <c r="Q7" s="29"/>
      <c r="R7" s="29"/>
      <c r="S7" s="29"/>
      <c r="T7" s="30"/>
      <c r="U7" s="30"/>
      <c r="V7" s="30"/>
      <c r="W7" s="30"/>
      <c r="X7" s="30"/>
    </row>
    <row r="8" spans="1:24" s="26" customFormat="1" ht="21" customHeight="1">
      <c r="A8" s="31"/>
      <c r="B8" s="31" t="s">
        <v>10</v>
      </c>
      <c r="C8" s="31" t="s">
        <v>11</v>
      </c>
      <c r="D8" s="31" t="s">
        <v>10</v>
      </c>
      <c r="E8" s="31" t="s">
        <v>11</v>
      </c>
      <c r="F8" s="33"/>
      <c r="L8" s="27"/>
      <c r="M8" s="27"/>
      <c r="N8" s="27"/>
      <c r="O8" s="28"/>
      <c r="P8" s="29"/>
      <c r="Q8" s="29"/>
      <c r="R8" s="29"/>
      <c r="S8" s="29"/>
      <c r="T8" s="30"/>
      <c r="U8" s="30"/>
      <c r="V8" s="30"/>
      <c r="W8" s="30"/>
      <c r="X8" s="30"/>
    </row>
    <row r="9" spans="1:24" s="26" customFormat="1" ht="17.600000000000001" customHeight="1">
      <c r="A9" s="34"/>
      <c r="B9" s="34" t="s">
        <v>12</v>
      </c>
      <c r="C9" s="34" t="s">
        <v>13</v>
      </c>
      <c r="D9" s="34" t="s">
        <v>12</v>
      </c>
      <c r="E9" s="34" t="s">
        <v>13</v>
      </c>
      <c r="F9" s="35"/>
      <c r="L9" s="27"/>
      <c r="M9" s="27"/>
      <c r="N9" s="27"/>
      <c r="O9" s="28"/>
      <c r="P9" s="29"/>
      <c r="Q9" s="29"/>
      <c r="R9" s="29"/>
      <c r="S9" s="29"/>
      <c r="T9" s="30"/>
      <c r="U9" s="30"/>
      <c r="V9" s="30"/>
      <c r="W9" s="30"/>
      <c r="X9" s="30"/>
    </row>
    <row r="10" spans="1:24" s="39" customFormat="1" ht="30.75" customHeight="1">
      <c r="A10" s="36" t="s">
        <v>14</v>
      </c>
      <c r="B10" s="37">
        <v>4499</v>
      </c>
      <c r="C10" s="37" t="s">
        <v>15</v>
      </c>
      <c r="D10" s="37">
        <v>21</v>
      </c>
      <c r="E10" s="37">
        <v>5666</v>
      </c>
      <c r="F10" s="38" t="s">
        <v>16</v>
      </c>
      <c r="L10" s="40"/>
      <c r="M10" s="40"/>
      <c r="N10" s="40"/>
      <c r="O10" s="41"/>
      <c r="P10" s="42"/>
      <c r="Q10" s="42"/>
      <c r="R10" s="42"/>
      <c r="S10" s="42"/>
    </row>
    <row r="11" spans="1:24" s="39" customFormat="1" ht="25.5" customHeight="1">
      <c r="A11" s="43" t="s">
        <v>17</v>
      </c>
      <c r="B11" s="44">
        <v>389</v>
      </c>
      <c r="C11" s="44">
        <v>35583</v>
      </c>
      <c r="D11" s="44" t="s">
        <v>15</v>
      </c>
      <c r="E11" s="44">
        <v>2146</v>
      </c>
      <c r="F11" s="45" t="s">
        <v>18</v>
      </c>
      <c r="L11" s="40"/>
      <c r="M11" s="40"/>
      <c r="N11" s="40"/>
      <c r="O11" s="41"/>
      <c r="P11" s="42"/>
      <c r="Q11" s="42"/>
      <c r="R11" s="42"/>
      <c r="S11" s="42"/>
    </row>
    <row r="12" spans="1:24" s="39" customFormat="1" ht="25.5" customHeight="1">
      <c r="A12" s="36" t="s">
        <v>19</v>
      </c>
      <c r="B12" s="37" t="s">
        <v>15</v>
      </c>
      <c r="C12" s="37">
        <v>6139</v>
      </c>
      <c r="D12" s="37" t="s">
        <v>15</v>
      </c>
      <c r="E12" s="37">
        <v>0</v>
      </c>
      <c r="F12" s="38" t="s">
        <v>20</v>
      </c>
      <c r="L12" s="40"/>
      <c r="M12" s="40"/>
      <c r="N12" s="40"/>
      <c r="O12" s="41"/>
      <c r="P12" s="42"/>
      <c r="Q12" s="42"/>
      <c r="R12" s="42"/>
      <c r="S12" s="42"/>
    </row>
    <row r="13" spans="1:24" s="39" customFormat="1" ht="25.5" customHeight="1">
      <c r="A13" s="43" t="s">
        <v>21</v>
      </c>
      <c r="B13" s="44">
        <v>7</v>
      </c>
      <c r="C13" s="44">
        <v>5812</v>
      </c>
      <c r="D13" s="44" t="s">
        <v>15</v>
      </c>
      <c r="E13" s="44">
        <v>3258</v>
      </c>
      <c r="F13" s="45" t="s">
        <v>22</v>
      </c>
      <c r="L13" s="40"/>
      <c r="M13" s="40"/>
      <c r="N13" s="40"/>
      <c r="O13" s="41"/>
      <c r="P13" s="42"/>
      <c r="Q13" s="42"/>
      <c r="R13" s="42"/>
      <c r="S13" s="42"/>
    </row>
    <row r="14" spans="1:24" s="39" customFormat="1" ht="25.5" customHeight="1">
      <c r="A14" s="36" t="s">
        <v>23</v>
      </c>
      <c r="B14" s="37">
        <v>23794</v>
      </c>
      <c r="C14" s="37">
        <v>71530</v>
      </c>
      <c r="D14" s="46">
        <v>1138</v>
      </c>
      <c r="E14" s="37">
        <v>75</v>
      </c>
      <c r="F14" s="38" t="s">
        <v>24</v>
      </c>
      <c r="L14" s="40"/>
      <c r="M14" s="40"/>
      <c r="N14" s="40"/>
      <c r="O14" s="41"/>
      <c r="P14" s="42"/>
      <c r="Q14" s="42"/>
      <c r="R14" s="42"/>
      <c r="S14" s="42"/>
    </row>
    <row r="15" spans="1:24" s="39" customFormat="1" ht="25.5" customHeight="1">
      <c r="A15" s="43" t="s">
        <v>25</v>
      </c>
      <c r="B15" s="44" t="s">
        <v>15</v>
      </c>
      <c r="C15" s="44">
        <v>22127</v>
      </c>
      <c r="D15" s="44" t="s">
        <v>15</v>
      </c>
      <c r="E15" s="44">
        <v>12737</v>
      </c>
      <c r="F15" s="45" t="s">
        <v>26</v>
      </c>
      <c r="L15" s="40"/>
      <c r="M15" s="40"/>
      <c r="N15" s="40"/>
      <c r="O15" s="41"/>
      <c r="P15" s="42"/>
      <c r="Q15" s="42"/>
      <c r="R15" s="42"/>
      <c r="S15" s="42"/>
    </row>
    <row r="16" spans="1:24" s="39" customFormat="1" ht="30" customHeight="1">
      <c r="A16" s="36" t="s">
        <v>27</v>
      </c>
      <c r="B16" s="37">
        <v>24092</v>
      </c>
      <c r="C16" s="37">
        <v>25962</v>
      </c>
      <c r="D16" s="46">
        <v>320</v>
      </c>
      <c r="E16" s="37">
        <v>359</v>
      </c>
      <c r="F16" s="38" t="s">
        <v>28</v>
      </c>
      <c r="L16" s="40"/>
      <c r="M16" s="40"/>
      <c r="N16" s="40"/>
      <c r="O16" s="41"/>
      <c r="P16" s="42"/>
      <c r="Q16" s="42"/>
      <c r="R16" s="42"/>
      <c r="S16" s="42"/>
    </row>
    <row r="17" spans="1:24" s="39" customFormat="1" ht="25.5" customHeight="1">
      <c r="A17" s="43" t="s">
        <v>29</v>
      </c>
      <c r="B17" s="44">
        <v>99</v>
      </c>
      <c r="C17" s="44">
        <v>3696</v>
      </c>
      <c r="D17" s="44" t="s">
        <v>15</v>
      </c>
      <c r="E17" s="44">
        <v>3445</v>
      </c>
      <c r="F17" s="45" t="s">
        <v>30</v>
      </c>
      <c r="L17" s="40"/>
      <c r="M17" s="40"/>
      <c r="N17" s="40"/>
      <c r="O17" s="41"/>
      <c r="P17" s="42"/>
      <c r="Q17" s="42"/>
      <c r="R17" s="42"/>
      <c r="S17" s="42"/>
    </row>
    <row r="18" spans="1:24" s="39" customFormat="1" ht="25.5" customHeight="1">
      <c r="A18" s="36" t="s">
        <v>31</v>
      </c>
      <c r="B18" s="46">
        <v>1</v>
      </c>
      <c r="C18" s="37">
        <v>10905</v>
      </c>
      <c r="D18" s="37" t="s">
        <v>15</v>
      </c>
      <c r="E18" s="46">
        <v>0</v>
      </c>
      <c r="F18" s="38" t="s">
        <v>32</v>
      </c>
      <c r="L18" s="40"/>
      <c r="M18" s="40"/>
      <c r="N18" s="40"/>
      <c r="O18" s="41"/>
      <c r="P18" s="42"/>
      <c r="Q18" s="42"/>
      <c r="R18" s="42"/>
      <c r="S18" s="42"/>
    </row>
    <row r="19" spans="1:24" s="39" customFormat="1" ht="25.5" customHeight="1">
      <c r="A19" s="43" t="s">
        <v>33</v>
      </c>
      <c r="B19" s="44">
        <v>1</v>
      </c>
      <c r="C19" s="44">
        <v>39276</v>
      </c>
      <c r="D19" s="44" t="s">
        <v>15</v>
      </c>
      <c r="E19" s="44">
        <v>331</v>
      </c>
      <c r="F19" s="45" t="s">
        <v>34</v>
      </c>
      <c r="L19" s="40"/>
      <c r="M19" s="40"/>
      <c r="N19" s="40"/>
      <c r="O19" s="41"/>
      <c r="P19" s="42"/>
      <c r="Q19" s="42"/>
      <c r="R19" s="42"/>
      <c r="S19" s="42"/>
    </row>
    <row r="20" spans="1:24" s="39" customFormat="1" ht="24" customHeight="1">
      <c r="A20" s="36" t="s">
        <v>35</v>
      </c>
      <c r="B20" s="46">
        <v>172</v>
      </c>
      <c r="C20" s="46">
        <v>11228</v>
      </c>
      <c r="D20" s="37" t="s">
        <v>15</v>
      </c>
      <c r="E20" s="37">
        <v>3688</v>
      </c>
      <c r="F20" s="38" t="s">
        <v>36</v>
      </c>
      <c r="L20" s="40"/>
      <c r="M20" s="40"/>
      <c r="N20" s="40"/>
      <c r="O20" s="41"/>
      <c r="P20" s="42"/>
      <c r="Q20" s="42"/>
      <c r="R20" s="42"/>
      <c r="S20" s="42"/>
    </row>
    <row r="21" spans="1:24" s="39" customFormat="1" ht="25.5" customHeight="1">
      <c r="A21" s="43" t="s">
        <v>37</v>
      </c>
      <c r="B21" s="44">
        <v>0</v>
      </c>
      <c r="C21" s="44">
        <v>0</v>
      </c>
      <c r="D21" s="44" t="s">
        <v>15</v>
      </c>
      <c r="E21" s="44">
        <v>0</v>
      </c>
      <c r="F21" s="45" t="s">
        <v>38</v>
      </c>
      <c r="L21" s="40"/>
      <c r="M21" s="40"/>
      <c r="N21" s="40"/>
      <c r="O21" s="41"/>
      <c r="P21" s="42"/>
      <c r="Q21" s="42"/>
      <c r="R21" s="42"/>
      <c r="S21" s="42"/>
    </row>
    <row r="22" spans="1:24" s="39" customFormat="1" ht="23.15" customHeight="1">
      <c r="A22" s="47" t="s">
        <v>39</v>
      </c>
      <c r="B22" s="48">
        <v>891</v>
      </c>
      <c r="C22" s="48">
        <v>17227</v>
      </c>
      <c r="D22" s="84" t="s">
        <v>15</v>
      </c>
      <c r="E22" s="48">
        <v>219</v>
      </c>
      <c r="F22" s="49" t="s">
        <v>40</v>
      </c>
      <c r="L22" s="40"/>
      <c r="M22" s="40"/>
      <c r="N22" s="40"/>
      <c r="O22" s="41"/>
      <c r="P22" s="42"/>
      <c r="Q22" s="42"/>
      <c r="R22" s="42"/>
      <c r="S22" s="42"/>
    </row>
    <row r="23" spans="1:24" s="39" customFormat="1" ht="25.5" customHeight="1">
      <c r="A23" s="50" t="s">
        <v>41</v>
      </c>
      <c r="B23" s="51"/>
      <c r="C23" s="51"/>
      <c r="D23" s="51"/>
      <c r="E23" s="51"/>
      <c r="F23" s="38"/>
      <c r="L23" s="40"/>
      <c r="M23" s="40"/>
      <c r="N23" s="40"/>
      <c r="O23" s="41"/>
      <c r="P23" s="42"/>
      <c r="Q23" s="42"/>
      <c r="R23" s="42"/>
      <c r="S23" s="42"/>
    </row>
    <row r="24" spans="1:24" s="26" customFormat="1" ht="21.75" customHeight="1">
      <c r="A24" s="23"/>
      <c r="B24" s="52" t="s">
        <v>4</v>
      </c>
      <c r="C24" s="52"/>
      <c r="D24" s="52" t="s">
        <v>5</v>
      </c>
      <c r="E24" s="52"/>
      <c r="F24" s="25"/>
      <c r="L24" s="27"/>
      <c r="M24" s="27"/>
      <c r="N24" s="27"/>
      <c r="O24" s="28"/>
      <c r="P24" s="29"/>
      <c r="Q24" s="29"/>
      <c r="R24" s="29"/>
      <c r="S24" s="29"/>
      <c r="T24" s="30"/>
      <c r="U24" s="30"/>
      <c r="V24" s="30"/>
      <c r="W24" s="30"/>
      <c r="X24" s="30"/>
    </row>
    <row r="25" spans="1:24" s="26" customFormat="1" ht="20.25" customHeight="1">
      <c r="A25" s="31" t="s">
        <v>6</v>
      </c>
      <c r="B25" s="53" t="s">
        <v>42</v>
      </c>
      <c r="C25" s="53"/>
      <c r="D25" s="53" t="s">
        <v>8</v>
      </c>
      <c r="E25" s="53"/>
      <c r="F25" s="33" t="s">
        <v>9</v>
      </c>
      <c r="L25" s="27"/>
      <c r="M25" s="27"/>
      <c r="N25" s="27"/>
      <c r="O25" s="28"/>
      <c r="P25" s="29"/>
      <c r="Q25" s="29"/>
      <c r="R25" s="29"/>
      <c r="S25" s="29"/>
      <c r="T25" s="30"/>
      <c r="U25" s="30"/>
      <c r="V25" s="30"/>
      <c r="W25" s="30"/>
      <c r="X25" s="30"/>
    </row>
    <row r="26" spans="1:24" s="26" customFormat="1" ht="18.75" customHeight="1">
      <c r="A26" s="31"/>
      <c r="B26" s="54" t="s">
        <v>10</v>
      </c>
      <c r="C26" s="54" t="s">
        <v>11</v>
      </c>
      <c r="D26" s="54" t="s">
        <v>10</v>
      </c>
      <c r="E26" s="54" t="s">
        <v>11</v>
      </c>
      <c r="F26" s="33"/>
      <c r="L26" s="27"/>
      <c r="M26" s="27"/>
      <c r="N26" s="27"/>
      <c r="O26" s="28"/>
      <c r="P26" s="29"/>
      <c r="Q26" s="29"/>
      <c r="R26" s="29"/>
      <c r="S26" s="29"/>
      <c r="T26" s="30"/>
      <c r="U26" s="30"/>
      <c r="V26" s="30"/>
      <c r="W26" s="30"/>
      <c r="X26" s="30"/>
    </row>
    <row r="27" spans="1:24" s="26" customFormat="1" ht="15" customHeight="1">
      <c r="A27" s="34"/>
      <c r="B27" s="55" t="s">
        <v>12</v>
      </c>
      <c r="C27" s="55" t="s">
        <v>13</v>
      </c>
      <c r="D27" s="55" t="s">
        <v>12</v>
      </c>
      <c r="E27" s="55" t="s">
        <v>13</v>
      </c>
      <c r="F27" s="35"/>
      <c r="L27" s="27"/>
      <c r="M27" s="27"/>
      <c r="N27" s="27"/>
      <c r="O27" s="28"/>
      <c r="P27" s="29"/>
      <c r="Q27" s="29"/>
      <c r="R27" s="29"/>
      <c r="S27" s="29"/>
      <c r="T27" s="30"/>
      <c r="U27" s="30"/>
      <c r="V27" s="30"/>
      <c r="W27" s="30"/>
      <c r="X27" s="30"/>
    </row>
    <row r="28" spans="1:24" s="58" customFormat="1" ht="15" customHeight="1">
      <c r="A28" s="56"/>
      <c r="B28" s="57"/>
      <c r="C28" s="57"/>
      <c r="D28" s="57"/>
      <c r="E28" s="57"/>
      <c r="F28" s="56"/>
      <c r="L28" s="59"/>
      <c r="M28" s="59"/>
      <c r="N28" s="59"/>
      <c r="O28" s="60"/>
      <c r="P28" s="61"/>
      <c r="Q28" s="61"/>
      <c r="R28" s="61"/>
      <c r="S28" s="61"/>
      <c r="T28" s="62"/>
      <c r="U28" s="62"/>
      <c r="V28" s="62"/>
      <c r="W28" s="62"/>
      <c r="X28" s="62"/>
    </row>
    <row r="29" spans="1:24" s="39" customFormat="1" ht="23.25" customHeight="1">
      <c r="A29" s="43" t="s">
        <v>43</v>
      </c>
      <c r="B29" s="44">
        <v>3318</v>
      </c>
      <c r="C29" s="44">
        <v>14722</v>
      </c>
      <c r="D29" s="44">
        <v>22</v>
      </c>
      <c r="E29" s="44">
        <v>8093</v>
      </c>
      <c r="F29" s="45" t="s">
        <v>44</v>
      </c>
      <c r="L29" s="40"/>
      <c r="M29" s="40"/>
      <c r="N29" s="40"/>
      <c r="O29" s="41"/>
      <c r="P29" s="42"/>
      <c r="Q29" s="42"/>
      <c r="R29" s="42"/>
      <c r="S29" s="42"/>
    </row>
    <row r="30" spans="1:24" s="39" customFormat="1" ht="23.25" customHeight="1">
      <c r="A30" s="36" t="s">
        <v>45</v>
      </c>
      <c r="B30" s="46">
        <v>2</v>
      </c>
      <c r="C30" s="46">
        <v>16547</v>
      </c>
      <c r="D30" s="46">
        <v>2</v>
      </c>
      <c r="E30" s="46">
        <v>976</v>
      </c>
      <c r="F30" s="38" t="s">
        <v>46</v>
      </c>
      <c r="L30" s="40"/>
      <c r="M30" s="40"/>
      <c r="N30" s="40"/>
      <c r="O30" s="41"/>
      <c r="P30" s="42"/>
      <c r="Q30" s="42"/>
      <c r="R30" s="42"/>
      <c r="S30" s="42"/>
    </row>
    <row r="31" spans="1:24" s="39" customFormat="1" ht="23.25" customHeight="1">
      <c r="A31" s="43" t="s">
        <v>47</v>
      </c>
      <c r="B31" s="44">
        <v>16</v>
      </c>
      <c r="C31" s="44">
        <v>15298</v>
      </c>
      <c r="D31" s="44">
        <v>7</v>
      </c>
      <c r="E31" s="44">
        <v>404</v>
      </c>
      <c r="F31" s="45" t="s">
        <v>48</v>
      </c>
      <c r="L31" s="40"/>
      <c r="M31" s="40"/>
      <c r="N31" s="40"/>
      <c r="O31" s="41"/>
      <c r="P31" s="42"/>
      <c r="Q31" s="42"/>
      <c r="R31" s="42"/>
      <c r="S31" s="42"/>
    </row>
    <row r="32" spans="1:24" s="39" customFormat="1" ht="23.25" customHeight="1">
      <c r="A32" s="36" t="s">
        <v>49</v>
      </c>
      <c r="B32" s="46">
        <v>283</v>
      </c>
      <c r="C32" s="46">
        <v>5447</v>
      </c>
      <c r="D32" s="46" t="s">
        <v>15</v>
      </c>
      <c r="E32" s="46">
        <v>3</v>
      </c>
      <c r="F32" s="38" t="s">
        <v>50</v>
      </c>
      <c r="L32" s="40"/>
      <c r="M32" s="40"/>
      <c r="N32" s="40"/>
      <c r="O32" s="41"/>
      <c r="P32" s="42"/>
      <c r="Q32" s="42"/>
      <c r="R32" s="42"/>
      <c r="S32" s="42"/>
    </row>
    <row r="33" spans="1:24" s="39" customFormat="1" ht="23.25" customHeight="1">
      <c r="A33" s="43" t="s">
        <v>51</v>
      </c>
      <c r="B33" s="44">
        <v>6</v>
      </c>
      <c r="C33" s="44">
        <v>29958</v>
      </c>
      <c r="D33" s="44" t="s">
        <v>15</v>
      </c>
      <c r="E33" s="44">
        <v>567</v>
      </c>
      <c r="F33" s="45" t="s">
        <v>52</v>
      </c>
      <c r="L33" s="40"/>
      <c r="M33" s="40"/>
      <c r="N33" s="40"/>
      <c r="O33" s="41"/>
      <c r="P33" s="42"/>
      <c r="Q33" s="42"/>
      <c r="R33" s="42"/>
      <c r="S33" s="42"/>
    </row>
    <row r="34" spans="1:24" s="39" customFormat="1" ht="23.25" customHeight="1">
      <c r="A34" s="36" t="s">
        <v>53</v>
      </c>
      <c r="B34" s="46">
        <v>2</v>
      </c>
      <c r="C34" s="46">
        <v>3736</v>
      </c>
      <c r="D34" s="46" t="s">
        <v>15</v>
      </c>
      <c r="E34" s="46">
        <v>242</v>
      </c>
      <c r="F34" s="38" t="s">
        <v>54</v>
      </c>
      <c r="L34" s="40"/>
      <c r="M34" s="40"/>
      <c r="N34" s="40"/>
      <c r="O34" s="41"/>
      <c r="P34" s="42"/>
      <c r="Q34" s="42"/>
      <c r="R34" s="42"/>
      <c r="S34" s="42"/>
    </row>
    <row r="35" spans="1:24" s="39" customFormat="1" ht="23.25" customHeight="1">
      <c r="A35" s="43" t="s">
        <v>55</v>
      </c>
      <c r="B35" s="44">
        <v>3624</v>
      </c>
      <c r="C35" s="44">
        <v>9362</v>
      </c>
      <c r="D35" s="44">
        <v>12</v>
      </c>
      <c r="E35" s="44">
        <v>15</v>
      </c>
      <c r="F35" s="45" t="s">
        <v>56</v>
      </c>
      <c r="L35" s="40"/>
      <c r="M35" s="40"/>
      <c r="N35" s="40"/>
      <c r="O35" s="41"/>
      <c r="P35" s="42"/>
      <c r="Q35" s="42"/>
      <c r="R35" s="42"/>
      <c r="S35" s="42"/>
    </row>
    <row r="36" spans="1:24" s="39" customFormat="1" ht="23.25" customHeight="1">
      <c r="A36" s="36" t="s">
        <v>57</v>
      </c>
      <c r="B36" s="46" t="s">
        <v>15</v>
      </c>
      <c r="C36" s="46">
        <v>3232</v>
      </c>
      <c r="D36" s="46" t="s">
        <v>15</v>
      </c>
      <c r="E36" s="46">
        <v>715</v>
      </c>
      <c r="F36" s="38" t="s">
        <v>58</v>
      </c>
      <c r="L36" s="40"/>
      <c r="M36" s="40"/>
      <c r="N36" s="40"/>
      <c r="O36" s="41"/>
      <c r="P36" s="42"/>
      <c r="Q36" s="42"/>
      <c r="R36" s="42"/>
      <c r="S36" s="42"/>
    </row>
    <row r="37" spans="1:24" s="39" customFormat="1" ht="23.25" customHeight="1">
      <c r="A37" s="43" t="s">
        <v>59</v>
      </c>
      <c r="B37" s="44" t="s">
        <v>15</v>
      </c>
      <c r="C37" s="44">
        <v>6139</v>
      </c>
      <c r="D37" s="44" t="s">
        <v>15</v>
      </c>
      <c r="E37" s="44">
        <v>0</v>
      </c>
      <c r="F37" s="45" t="s">
        <v>60</v>
      </c>
      <c r="L37" s="40"/>
      <c r="M37" s="40"/>
      <c r="N37" s="40"/>
      <c r="O37" s="41"/>
      <c r="P37" s="42"/>
      <c r="Q37" s="42"/>
      <c r="R37" s="42"/>
      <c r="S37" s="42"/>
    </row>
    <row r="38" spans="1:24" s="39" customFormat="1" ht="23.25" customHeight="1">
      <c r="A38" s="36" t="s">
        <v>61</v>
      </c>
      <c r="B38" s="46">
        <v>500</v>
      </c>
      <c r="C38" s="46">
        <v>13443</v>
      </c>
      <c r="D38" s="46" t="s">
        <v>15</v>
      </c>
      <c r="E38" s="46">
        <v>27</v>
      </c>
      <c r="F38" s="38" t="s">
        <v>62</v>
      </c>
      <c r="L38" s="40"/>
      <c r="M38" s="40"/>
      <c r="N38" s="40"/>
      <c r="O38" s="41"/>
      <c r="P38" s="42"/>
      <c r="Q38" s="42"/>
      <c r="R38" s="42"/>
      <c r="S38" s="42"/>
    </row>
    <row r="39" spans="1:24" s="39" customFormat="1" ht="23.25" customHeight="1">
      <c r="A39" s="43" t="s">
        <v>63</v>
      </c>
      <c r="B39" s="44" t="s">
        <v>15</v>
      </c>
      <c r="C39" s="44">
        <v>245</v>
      </c>
      <c r="D39" s="44" t="s">
        <v>15</v>
      </c>
      <c r="E39" s="44">
        <v>172</v>
      </c>
      <c r="F39" s="45" t="s">
        <v>64</v>
      </c>
      <c r="L39" s="40"/>
      <c r="M39" s="40"/>
      <c r="N39" s="40"/>
      <c r="O39" s="41"/>
      <c r="P39" s="42"/>
      <c r="Q39" s="42"/>
      <c r="R39" s="42"/>
      <c r="S39" s="42"/>
    </row>
    <row r="40" spans="1:24" s="39" customFormat="1" ht="23.25" customHeight="1">
      <c r="A40" s="63" t="s">
        <v>65</v>
      </c>
      <c r="B40" s="46">
        <v>5</v>
      </c>
      <c r="C40" s="46">
        <v>40120</v>
      </c>
      <c r="D40" s="46" t="s">
        <v>15</v>
      </c>
      <c r="E40" s="46">
        <v>0</v>
      </c>
      <c r="F40" s="64" t="s">
        <v>66</v>
      </c>
      <c r="L40" s="40"/>
      <c r="M40" s="40"/>
      <c r="N40" s="40"/>
      <c r="O40" s="41"/>
      <c r="P40" s="42"/>
      <c r="Q40" s="42"/>
      <c r="R40" s="42"/>
      <c r="S40" s="42"/>
    </row>
    <row r="41" spans="1:24" s="39" customFormat="1" ht="23.25" customHeight="1">
      <c r="A41" s="43" t="s">
        <v>67</v>
      </c>
      <c r="B41" s="44">
        <v>942</v>
      </c>
      <c r="C41" s="44">
        <v>8678</v>
      </c>
      <c r="D41" s="44" t="s">
        <v>15</v>
      </c>
      <c r="E41" s="44">
        <v>0</v>
      </c>
      <c r="F41" s="45" t="s">
        <v>68</v>
      </c>
      <c r="L41" s="40"/>
      <c r="M41" s="40"/>
      <c r="N41" s="40"/>
      <c r="O41" s="41"/>
      <c r="P41" s="42"/>
      <c r="Q41" s="42"/>
      <c r="R41" s="42"/>
      <c r="S41" s="42"/>
    </row>
    <row r="42" spans="1:24" s="39" customFormat="1" ht="23.25" customHeight="1">
      <c r="A42" s="63" t="s">
        <v>69</v>
      </c>
      <c r="B42" s="46" t="s">
        <v>15</v>
      </c>
      <c r="C42" s="37" t="s">
        <v>15</v>
      </c>
      <c r="D42" s="46" t="s">
        <v>15</v>
      </c>
      <c r="E42" s="46">
        <v>5526</v>
      </c>
      <c r="F42" s="64" t="s">
        <v>70</v>
      </c>
      <c r="G42" s="65"/>
      <c r="H42" s="65"/>
      <c r="I42" s="65"/>
      <c r="J42" s="65"/>
      <c r="L42" s="40"/>
      <c r="M42" s="40"/>
      <c r="N42" s="40"/>
      <c r="O42" s="41"/>
      <c r="P42" s="42"/>
      <c r="Q42" s="42"/>
      <c r="R42" s="42"/>
      <c r="S42" s="42"/>
    </row>
    <row r="43" spans="1:24" s="39" customFormat="1" ht="23.25" customHeight="1">
      <c r="A43" s="43" t="s">
        <v>71</v>
      </c>
      <c r="B43" s="44">
        <v>12488</v>
      </c>
      <c r="C43" s="44">
        <v>218429</v>
      </c>
      <c r="D43" s="44">
        <v>1730</v>
      </c>
      <c r="E43" s="44">
        <v>6530</v>
      </c>
      <c r="F43" s="45" t="s">
        <v>72</v>
      </c>
      <c r="G43" s="65"/>
      <c r="H43" s="65"/>
      <c r="I43" s="65"/>
      <c r="J43" s="65"/>
      <c r="L43" s="40"/>
      <c r="M43" s="40"/>
      <c r="N43" s="40"/>
      <c r="O43" s="41"/>
      <c r="P43" s="42"/>
      <c r="Q43" s="42"/>
      <c r="R43" s="42"/>
      <c r="S43" s="42"/>
    </row>
    <row r="44" spans="1:24" s="69" customFormat="1" ht="23.25" customHeight="1">
      <c r="A44" s="66" t="s">
        <v>73</v>
      </c>
      <c r="B44" s="67">
        <f>SUM(B10:B43)</f>
        <v>75131</v>
      </c>
      <c r="C44" s="67">
        <f>SUM(C10:C43)</f>
        <v>634841</v>
      </c>
      <c r="D44" s="67">
        <f>SUM(D10:D43)</f>
        <v>3252</v>
      </c>
      <c r="E44" s="67">
        <f>E10+E11+E12+E13+E14+E15+E16+E17+E18+E19+E20+E21+E22+E29+E30+E31+E32+E33+E34+E35+E36+E37+E38+E39+E40+E41+E42+E43</f>
        <v>55194</v>
      </c>
      <c r="F44" s="68" t="s">
        <v>74</v>
      </c>
      <c r="G44" s="65"/>
      <c r="H44" s="65"/>
      <c r="I44" s="65"/>
      <c r="J44" s="65"/>
      <c r="L44" s="27"/>
      <c r="M44" s="27"/>
      <c r="N44" s="27"/>
      <c r="O44" s="70"/>
      <c r="P44" s="71"/>
      <c r="Q44" s="71"/>
      <c r="R44" s="71"/>
      <c r="S44" s="71"/>
      <c r="T44" s="72"/>
      <c r="U44" s="72"/>
      <c r="V44" s="72"/>
      <c r="W44" s="72"/>
      <c r="X44" s="72"/>
    </row>
    <row r="45" spans="1:24" s="22" customFormat="1" ht="15.75" customHeight="1">
      <c r="A45" s="73" t="s">
        <v>75</v>
      </c>
      <c r="B45" s="73"/>
      <c r="C45" s="73"/>
      <c r="D45" s="74"/>
      <c r="E45" s="75" t="s">
        <v>76</v>
      </c>
      <c r="F45" s="75"/>
      <c r="G45" s="74"/>
      <c r="H45" s="74"/>
      <c r="I45" s="74"/>
      <c r="J45" s="74"/>
      <c r="K45" s="76"/>
      <c r="L45" s="76"/>
      <c r="M45" s="76"/>
      <c r="N45" s="76"/>
      <c r="O45" s="77"/>
      <c r="P45" s="78"/>
      <c r="Q45" s="78"/>
      <c r="R45" s="78"/>
      <c r="S45" s="78"/>
    </row>
    <row r="46" spans="1:24" s="22" customFormat="1" ht="18.75" customHeight="1">
      <c r="A46" s="73" t="s">
        <v>77</v>
      </c>
      <c r="B46" s="73"/>
      <c r="C46" s="73"/>
      <c r="D46" s="74"/>
      <c r="E46" s="74"/>
      <c r="F46" s="74" t="s">
        <v>78</v>
      </c>
      <c r="G46" s="74"/>
      <c r="H46" s="74"/>
      <c r="I46" s="74"/>
      <c r="J46" s="74"/>
      <c r="K46" s="76"/>
      <c r="L46" s="76"/>
      <c r="M46" s="76"/>
      <c r="N46" s="76"/>
      <c r="O46" s="77"/>
      <c r="P46" s="78"/>
      <c r="Q46" s="78"/>
      <c r="R46" s="78"/>
      <c r="S46" s="78"/>
    </row>
    <row r="47" spans="1:24" s="22" customFormat="1" ht="30.9" customHeight="1">
      <c r="A47" s="74" t="s">
        <v>79</v>
      </c>
      <c r="B47" s="74"/>
      <c r="C47" s="74"/>
      <c r="D47" s="74"/>
      <c r="E47" s="74"/>
      <c r="F47" s="79" t="s">
        <v>80</v>
      </c>
      <c r="G47" s="74"/>
      <c r="H47" s="74"/>
      <c r="I47" s="74"/>
      <c r="J47" s="74"/>
      <c r="K47" s="76"/>
      <c r="L47" s="76"/>
      <c r="M47" s="76"/>
      <c r="N47" s="76"/>
      <c r="O47" s="77"/>
      <c r="P47" s="78"/>
      <c r="Q47" s="78"/>
      <c r="R47" s="78"/>
      <c r="S47" s="78"/>
      <c r="T47" s="78"/>
      <c r="U47" s="78"/>
    </row>
    <row r="48" spans="1:24" s="81" customFormat="1">
      <c r="A48" s="1"/>
      <c r="B48" s="80"/>
      <c r="C48" s="80"/>
      <c r="D48" s="80"/>
      <c r="E48" s="80"/>
      <c r="F48" s="1"/>
      <c r="G48" s="1"/>
      <c r="H48" s="1"/>
      <c r="I48" s="1"/>
      <c r="J48" s="1"/>
      <c r="K48" s="3"/>
      <c r="L48" s="3"/>
      <c r="M48" s="3"/>
      <c r="N48" s="3"/>
      <c r="O48" s="20"/>
      <c r="P48" s="21"/>
      <c r="Q48" s="21"/>
      <c r="R48" s="21"/>
      <c r="S48" s="21"/>
      <c r="T48" s="22"/>
      <c r="U48" s="22"/>
      <c r="V48" s="22"/>
      <c r="W48" s="22"/>
      <c r="X48" s="22"/>
    </row>
    <row r="49" spans="1:24" s="81" customFormat="1">
      <c r="A49" s="1"/>
      <c r="B49" s="80"/>
      <c r="C49" s="80"/>
      <c r="D49" s="80"/>
      <c r="E49" s="80"/>
      <c r="F49" s="1"/>
      <c r="G49" s="1"/>
      <c r="H49" s="1"/>
      <c r="I49" s="1"/>
      <c r="J49" s="1"/>
      <c r="K49" s="3"/>
      <c r="L49" s="3"/>
      <c r="M49" s="3"/>
      <c r="N49" s="3"/>
      <c r="O49" s="20"/>
      <c r="P49" s="21"/>
      <c r="Q49" s="21"/>
      <c r="R49" s="21"/>
      <c r="S49" s="21"/>
      <c r="T49" s="22"/>
      <c r="U49" s="22"/>
      <c r="V49" s="22"/>
      <c r="W49" s="22"/>
      <c r="X49" s="22"/>
    </row>
    <row r="50" spans="1:24" s="8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3"/>
      <c r="L50" s="3"/>
      <c r="M50" s="3"/>
      <c r="N50" s="3"/>
      <c r="O50" s="20"/>
      <c r="P50" s="21"/>
      <c r="Q50" s="21"/>
      <c r="R50" s="21"/>
      <c r="S50" s="21"/>
      <c r="T50" s="22"/>
      <c r="U50" s="22"/>
      <c r="V50" s="22"/>
      <c r="W50" s="22"/>
      <c r="X50" s="22"/>
    </row>
  </sheetData>
  <mergeCells count="2">
    <mergeCell ref="G42:J44"/>
    <mergeCell ref="E45:F45"/>
  </mergeCells>
  <printOptions horizontalCentered="1"/>
  <pageMargins left="0.25" right="0.25" top="0.26" bottom="0.28000000000000003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432383D7-CA04-4A9B-AE24-5B32BEE2BCF4}"/>
</file>

<file path=customXml/itemProps2.xml><?xml version="1.0" encoding="utf-8"?>
<ds:datastoreItem xmlns:ds="http://schemas.openxmlformats.org/officeDocument/2006/customXml" ds:itemID="{4971E9A2-37C9-48FB-98C2-1EBDFB46248D}"/>
</file>

<file path=customXml/itemProps3.xml><?xml version="1.0" encoding="utf-8"?>
<ds:datastoreItem xmlns:ds="http://schemas.openxmlformats.org/officeDocument/2006/customXml" ds:itemID="{488FA2F2-0E68-45B7-9583-AA375B291932}"/>
</file>

<file path=customXml/itemProps4.xml><?xml version="1.0" encoding="utf-8"?>
<ds:datastoreItem xmlns:ds="http://schemas.openxmlformats.org/officeDocument/2006/customXml" ds:itemID="{3F7F589D-12A7-44E4-AB50-323D683C0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 </vt:lpstr>
      <vt:lpstr>'جدول 07 -06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cp:lastPrinted>2023-03-13T05:32:48Z</cp:lastPrinted>
  <dcterms:created xsi:type="dcterms:W3CDTF">2023-03-13T05:30:34Z</dcterms:created>
  <dcterms:modified xsi:type="dcterms:W3CDTF">2023-03-13T05:34:00Z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