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C D Drive\D DRIVE\الكتاب الإحصائي السنوي\2021\ملف نشر التقارير 2021\الباب الأول - السكان والإحصاءات الحيوية\"/>
    </mc:Choice>
  </mc:AlternateContent>
  <xr:revisionPtr revIDLastSave="0" documentId="8_{F9B54C43-CB99-4171-8D23-8967B970C9FF}" xr6:coauthVersionLast="47" xr6:coauthVersionMax="47" xr10:uidLastSave="{00000000-0000-0000-0000-000000000000}"/>
  <bookViews>
    <workbookView xWindow="-103" yWindow="-103" windowWidth="16663" windowHeight="8743" xr2:uid="{B16F3D80-B3D6-4F94-92F7-A79115EBEFD2}"/>
  </bookViews>
  <sheets>
    <sheet name="جدول 10-01 " sheetId="1" r:id="rId1"/>
  </sheets>
  <externalReferences>
    <externalReference r:id="rId2"/>
    <externalReference r:id="rId3"/>
    <externalReference r:id="rId4"/>
  </externalReferences>
  <definedNames>
    <definedName name="_AtRisk_SimSetting_AutomaticallyGenerateReports" hidden="1">FALSE</definedName>
    <definedName name="_AtRisk_SimSetting_AutomaticResultsDisplayMode" hidden="1">2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FALSE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1</definedName>
    <definedName name="_AtRisk_SimSetting_StdRecalcWithoutRiskStaticPercentile" hidden="1">0.5</definedName>
    <definedName name="a" hidden="1">"WDQ3GC7GF5GZTSFKZ6623D2P"</definedName>
    <definedName name="aaa" localSheetId="0">#REF!</definedName>
    <definedName name="aaa">#REF!</definedName>
    <definedName name="ADMIN_ALL" localSheetId="0">#REF!</definedName>
    <definedName name="ADMIN_ALL">#REF!</definedName>
    <definedName name="anythingelse" localSheetId="0">#REF!</definedName>
    <definedName name="anythingelse">#REF!</definedName>
    <definedName name="d" localSheetId="0">#REF!</definedName>
    <definedName name="d">#REF!</definedName>
    <definedName name="ds" hidden="1">1</definedName>
    <definedName name="dsfs" localSheetId="0">#REF!</definedName>
    <definedName name="dsfs">#REF!</definedName>
    <definedName name="eeee" localSheetId="0">#REF!</definedName>
    <definedName name="eeee">#REF!</definedName>
    <definedName name="gf" localSheetId="0">#REF!</definedName>
    <definedName name="gf">#REF!</definedName>
    <definedName name="gg" localSheetId="0">#REF!</definedName>
    <definedName name="gg">#REF!</definedName>
    <definedName name="gh" localSheetId="0">#REF!</definedName>
    <definedName name="gh">#REF!</definedName>
    <definedName name="gt" localSheetId="0">#REF!</definedName>
    <definedName name="gt">#REF!</definedName>
    <definedName name="JJ" localSheetId="0">#REF!</definedName>
    <definedName name="JJ">#REF!</definedName>
    <definedName name="jjjjj" localSheetId="0">#REF!</definedName>
    <definedName name="jjjjj">#REF!</definedName>
    <definedName name="KKJKJH" localSheetId="0">#REF!</definedName>
    <definedName name="KKJKJH">#REF!</definedName>
    <definedName name="kkk" localSheetId="0">#REF!</definedName>
    <definedName name="kkk">#REF!</definedName>
    <definedName name="klll" localSheetId="0">#REF!</definedName>
    <definedName name="klll">#REF!</definedName>
    <definedName name="M1000000000000" localSheetId="0">#REF!</definedName>
    <definedName name="M1000000000000">#REF!</definedName>
    <definedName name="Pal_Workbook_GUID" hidden="1">"JGRJAQJ72SRAJSIY3RZTC7MN"</definedName>
    <definedName name="_xlnm.Print_Area" localSheetId="0">'جدول 10-01 '!$A$1:$K$25</definedName>
    <definedName name="Print_Area_MI" localSheetId="0">#REF!</definedName>
    <definedName name="Print_Area_MI">#REF!</definedName>
    <definedName name="Proposal_Type">'[3]2. NP Details'!$M$73:$M$78</definedName>
    <definedName name="q" localSheetId="0">#REF!</definedName>
    <definedName name="q">#REF!</definedName>
    <definedName name="qw" localSheetId="0">#REF!</definedName>
    <definedName name="qw">#REF!</definedName>
    <definedName name="qwedsd1" localSheetId="0">#REF!</definedName>
    <definedName name="qwedsd1">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6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5000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0</definedName>
    <definedName name="RiskSwapState" hidden="1">FALSE</definedName>
    <definedName name="RiskUpdateDisplay" hidden="1">FALSE</definedName>
    <definedName name="RiskUseDifferentSeedForEachSim" hidden="1">FALSE</definedName>
    <definedName name="RiskUseFixedSeed" hidden="1">TRUE</definedName>
    <definedName name="RiskUseMultipleCPUs" hidden="1">TRUE</definedName>
    <definedName name="sewrerw" localSheetId="0">#REF!</definedName>
    <definedName name="sewrerw">#REF!</definedName>
    <definedName name="StateToolRegression" hidden="1">"U_x0001_VG38C7432B26E6F02_x0001_"</definedName>
    <definedName name="STWBD_StatToolsAutocorrelation_CreateChart" hidden="1">"TRUE"</definedName>
    <definedName name="STWBD_StatToolsAutocorrelation_HasDefaultInfo" hidden="1">"TRUE"</definedName>
    <definedName name="STWBD_StatToolsAutocorrelation_NumLags" hidden="1">"-1"</definedName>
    <definedName name="STWBD_StatToolsAutocorrelation_VariableList" hidden="1">3</definedName>
    <definedName name="STWBD_StatToolsAutocorrelation_VariableList_1" hidden="1">"U_x0001_VG3A14BE40215E32EA_x0001_"</definedName>
    <definedName name="STWBD_StatToolsAutocorrelation_VariableList_2" hidden="1">"U_x0001_VG3CAC1A639369922_x0001_"</definedName>
    <definedName name="STWBD_StatToolsAutocorrelation_VariableList_3" hidden="1">"U_x0001_VG1CF23FFE38C22060_x0001_"</definedName>
    <definedName name="STWBD_StatToolsAutocorrelation_VarSelectorDefaultDataSet" hidden="1">"DGD5C75A2"</definedName>
    <definedName name="STWBD_StatToolsCorrAndCovar_CorrelationTable" hidden="1">"TRUE"</definedName>
    <definedName name="STWBD_StatToolsCorrAndCovar_CovarianceTable" hidden="1">"FALSE"</definedName>
    <definedName name="STWBD_StatToolsCorrAndCovar_HasDefaultInfo" hidden="1">"TRUE"</definedName>
    <definedName name="STWBD_StatToolsCorrAndCovar_TableStructure" hidden="1">" 0"</definedName>
    <definedName name="STWBD_StatToolsCorrAndCovar_VariableList" hidden="1">3</definedName>
    <definedName name="STWBD_StatToolsCorrAndCovar_VariableList_1" hidden="1">"U_x0001_VG24B4191627641E71_x0001_"</definedName>
    <definedName name="STWBD_StatToolsCorrAndCovar_VariableList_2" hidden="1">"U_x0001_VG163717D67F333A7_x0001_"</definedName>
    <definedName name="STWBD_StatToolsCorrAndCovar_VariableList_3" hidden="1">"U_x0001_VG32AF0B172626EB7F_x0001_"</definedName>
    <definedName name="STWBD_StatToolsCorrAndCovar_VarSelectorDefaultDataSet" hidden="1">"DG1B112C39"</definedName>
    <definedName name="STWBD_StatToolsForecast_Deseasonalize" hidden="1">"FALSE"</definedName>
    <definedName name="STWBD_StatToolsForecast_ForecastMethod" hidden="1">" 2"</definedName>
    <definedName name="STWBD_StatToolsForecast_GraphDeseasonalizedForecastErrors" hidden="1">"FALSE"</definedName>
    <definedName name="STWBD_StatToolsForecast_GraphDeseasonalizedForecastOverlay" hidden="1">"FALSE"</definedName>
    <definedName name="STWBD_StatToolsForecast_GraphDeseasonalizedOriginalSeries" hidden="1">"FALSE"</definedName>
    <definedName name="STWBD_StatToolsForecast_GraphForecastErrors" hidden="1">"FALSE"</definedName>
    <definedName name="STWBD_StatToolsForecast_GraphForecastOverlay" hidden="1">"TRUE"</definedName>
    <definedName name="STWBD_StatToolsForecast_GraphOriginalSeries" hidden="1">"FALSE"</definedName>
    <definedName name="STWBD_StatToolsForecast_HasDefaultInfo" hidden="1">"TRUE"</definedName>
    <definedName name="STWBD_StatToolsForecast_Level" hidden="1">" .1"</definedName>
    <definedName name="STWBD_StatToolsForecast_NumberOfForecasts" hidden="1">" 17"</definedName>
    <definedName name="STWBD_StatToolsForecast_NumberOfHoldOuts" hidden="1">" 0"</definedName>
    <definedName name="STWBD_StatToolsForecast_NumberOfSeasons" hidden="1">" 1"</definedName>
    <definedName name="STWBD_StatToolsForecast_OptimizeParameters" hidden="1">"TRUE"</definedName>
    <definedName name="STWBD_StatToolsForecast_Seasonality" hidden="1">" 0"</definedName>
    <definedName name="STWBD_StatToolsForecast_SeasonalPeriod" hidden="1">" 0"</definedName>
    <definedName name="STWBD_StatToolsForecast_Span" hidden="1">" 0"</definedName>
    <definedName name="STWBD_StatToolsForecast_StartingDay" hidden="1">" 1"</definedName>
    <definedName name="STWBD_StatToolsForecast_StartingIndex" hidden="1">" 1"</definedName>
    <definedName name="STWBD_StatToolsForecast_StartingMonth" hidden="1">" 1"</definedName>
    <definedName name="STWBD_StatToolsForecast_StartingQuarter" hidden="1">" 1"</definedName>
    <definedName name="STWBD_StatToolsForecast_StartingWeek" hidden="1">" 1"</definedName>
    <definedName name="STWBD_StatToolsForecast_StartingYear" hidden="1">" 2000"</definedName>
    <definedName name="STWBD_StatToolsForecast_Trend" hidden="1">" .1"</definedName>
    <definedName name="STWBD_StatToolsForecast_UseSeasonLabels" hidden="1">"TRUE"</definedName>
    <definedName name="STWBD_StatToolsForecast_Variable" hidden="1">"U_x0001_VGA30C292320D6708_x0001_"</definedName>
    <definedName name="STWBD_StatToolsForecast_VarSelectorDefaultDataSet" hidden="1">"DG2F258D5E"</definedName>
    <definedName name="STWBD_StatToolsRegression_blockList" hidden="1">"-1"</definedName>
    <definedName name="STWBD_StatToolsRegression_ConfidenceLevel" hidden="1">" .95"</definedName>
    <definedName name="STWBD_StatToolsRegression_FValueToEnter" hidden="1">" 2.2"</definedName>
    <definedName name="STWBD_StatToolsRegression_FValueToLeave" hidden="1">" 1.1"</definedName>
    <definedName name="STWBD_StatToolsRegression_GraphFittedValueVsActualYValue" hidden="1">"FALSE"</definedName>
    <definedName name="STWBD_StatToolsRegression_GraphFittedValueVsXValue" hidden="1">"FALSE"</definedName>
    <definedName name="STWBD_StatToolsRegression_GraphResidualVsFittedValue" hidden="1">"FALSE"</definedName>
    <definedName name="STWBD_StatToolsRegression_GraphResidualVsXValue" hidden="1">"FALSE"</definedName>
    <definedName name="STWBD_StatToolsRegression_HasDefaultInfo" hidden="1">"TRUE"</definedName>
    <definedName name="STWBD_StatToolsRegression_IncludePrediction" hidden="1">"FALSE"</definedName>
    <definedName name="STWBD_StatToolsRegression_IncludeSteps" hidden="1">"FALSE"</definedName>
    <definedName name="STWBD_StatToolsRegression_NumberOfBlocks" hidden="1">" 0"</definedName>
    <definedName name="STWBD_StatToolsRegression_pValueToEnter" hidden="1">" .05"</definedName>
    <definedName name="STWBD_StatToolsRegression_pValueToLeave" hidden="1">" .1"</definedName>
    <definedName name="STWBD_StatToolsRegression_RegressionType" hidden="1">" 0"</definedName>
    <definedName name="STWBD_StatToolsRegression_throughOrigin" hidden="1">"FALSE"</definedName>
    <definedName name="STWBD_StatToolsRegression_useFValue" hidden="1">"FALSE"</definedName>
    <definedName name="STWBD_StatToolsRegression_usePValue" hidden="1">"TRUE"</definedName>
    <definedName name="STWBD_StatToolsRegression_VariableDependent" hidden="1">"U_x0001_VG1E8BEE1721DAD33B_x0001_"</definedName>
    <definedName name="STWBD_StatToolsRegression_VariableListIndependent" hidden="1">2</definedName>
    <definedName name="STWBD_StatToolsRegression_VariableListIndependent_1" hidden="1">"U_x0001_VG3B077BD12D045DD5_x0001_"</definedName>
    <definedName name="STWBD_StatToolsRegression_VariableListIndependent_2" hidden="1">"U_x0001_VG2C92AA0B5B59687_x0001_"</definedName>
    <definedName name="STWBD_StatToolsRegression_VarSelectorDefaultDataSet" hidden="1">"DG31AFD6D0"</definedName>
    <definedName name="STWBD_StatToolsRunsTest_CutOffType" hidden="1">" 0"</definedName>
    <definedName name="STWBD_StatToolsRunsTest_CutOffValue" hidden="1">" 0"</definedName>
    <definedName name="STWBD_StatToolsRunsTest_HasDefaultInfo" hidden="1">"TRUE"</definedName>
    <definedName name="STWBD_StatToolsRunsTest_VariableList" hidden="1">1</definedName>
    <definedName name="STWBD_StatToolsRunsTest_VariableList_1" hidden="1">"U_x0001_VG13614F9635A0CD72_x0001_"</definedName>
    <definedName name="STWBD_StatToolsRunsTest_VarSelectorDefaultDataSet" hidden="1">"DG3EB81E2"</definedName>
    <definedName name="STWBD_StatToolsTimeSeriesGraph_DefaultUseLabelVariable" hidden="1">"FALSE"</definedName>
    <definedName name="STWBD_StatToolsTimeSeriesGraph_HasDefaultInfo" hidden="1">"TRUE"</definedName>
    <definedName name="STWBD_StatToolsTimeSeriesGraph_SingleGraph" hidden="1">"FALSE"</definedName>
    <definedName name="STWBD_StatToolsTimeSeriesGraph_TwoVerticalAxes" hidden="1">"FALSE"</definedName>
    <definedName name="STWBD_StatToolsTimeSeriesGraph_VariableList" hidden="1">1</definedName>
    <definedName name="STWBD_StatToolsTimeSeriesGraph_VariableList_1" hidden="1">"U_x0001_VG2893A8F81E6D4C5A_x0001_"</definedName>
    <definedName name="STWBD_StatToolsTimeSeriesGraph_VarSelectorDefaultDataSet" hidden="1">"DG9091DF1"</definedName>
    <definedName name="wew" hidden="1">TRUE</definedName>
    <definedName name="الكنائس_و_المآتم" localSheetId="0">#REF!</definedName>
    <definedName name="الكنائس_و_المآتم">#REF!</definedName>
    <definedName name="المؤشرات" localSheetId="0">#REF!</definedName>
    <definedName name="المؤشرات">#REF!</definedName>
    <definedName name="جدول" localSheetId="0">#REF!</definedName>
    <definedName name="جدول">#REF!</definedName>
    <definedName name="ييي" localSheetId="0">#REF!</definedName>
    <definedName name="ييي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0" i="1" l="1"/>
  <c r="E20" i="1"/>
  <c r="I19" i="1"/>
  <c r="I20" i="1" s="1"/>
  <c r="H19" i="1"/>
  <c r="F19" i="1"/>
  <c r="F20" i="1" s="1"/>
  <c r="G20" i="1" s="1"/>
  <c r="E19" i="1"/>
  <c r="C19" i="1"/>
  <c r="B19" i="1"/>
  <c r="D19" i="1" s="1"/>
  <c r="J18" i="1"/>
  <c r="J20" i="1" s="1"/>
  <c r="I18" i="1"/>
  <c r="H18" i="1"/>
  <c r="G18" i="1"/>
  <c r="F18" i="1"/>
  <c r="E18" i="1"/>
  <c r="C18" i="1"/>
  <c r="D18" i="1" s="1"/>
  <c r="B18" i="1"/>
  <c r="B20" i="1" s="1"/>
  <c r="I16" i="1"/>
  <c r="H16" i="1"/>
  <c r="G16" i="1"/>
  <c r="F16" i="1"/>
  <c r="E16" i="1"/>
  <c r="C16" i="1"/>
  <c r="B16" i="1"/>
  <c r="J15" i="1"/>
  <c r="D15" i="1"/>
  <c r="D16" i="1" s="1"/>
  <c r="J14" i="1"/>
  <c r="J16" i="1" s="1"/>
  <c r="D14" i="1"/>
  <c r="I12" i="1"/>
  <c r="H12" i="1"/>
  <c r="G12" i="1"/>
  <c r="F12" i="1"/>
  <c r="E12" i="1"/>
  <c r="C12" i="1"/>
  <c r="B12" i="1"/>
  <c r="J11" i="1"/>
  <c r="J19" i="1" s="1"/>
  <c r="D11" i="1"/>
  <c r="J10" i="1"/>
  <c r="J12" i="1" s="1"/>
  <c r="D10" i="1"/>
  <c r="D12" i="1" s="1"/>
  <c r="C20" i="1" l="1"/>
  <c r="D20" i="1" s="1"/>
  <c r="G19" i="1"/>
</calcChain>
</file>

<file path=xl/sharedStrings.xml><?xml version="1.0" encoding="utf-8"?>
<sst xmlns="http://schemas.openxmlformats.org/spreadsheetml/2006/main" count="50" uniqueCount="24">
  <si>
    <t>المواليد والوفيات والزيادة الطبيعية حسب الجنسية والجنس - إمارة دبي</t>
  </si>
  <si>
    <t>Births, Deaths and Natural Increase by Nationality and Gender - Emirate of Dubai</t>
  </si>
  <si>
    <t>(2021 - 2019)</t>
  </si>
  <si>
    <t>جـــدول ( 10 - 01 ) Table</t>
  </si>
  <si>
    <t>البيـــان</t>
  </si>
  <si>
    <t>ذكور</t>
  </si>
  <si>
    <t>إناث</t>
  </si>
  <si>
    <t>المجموع</t>
  </si>
  <si>
    <t xml:space="preserve">Title </t>
  </si>
  <si>
    <t>Males</t>
  </si>
  <si>
    <t>Females</t>
  </si>
  <si>
    <t>Total</t>
  </si>
  <si>
    <t>إماراتيين</t>
  </si>
  <si>
    <t>Emiratis</t>
  </si>
  <si>
    <t>المواليد</t>
  </si>
  <si>
    <t>Births</t>
  </si>
  <si>
    <t>الوفيات</t>
  </si>
  <si>
    <t>Deaths</t>
  </si>
  <si>
    <t>الزيادة الطبيعية</t>
  </si>
  <si>
    <t>Natural Increase</t>
  </si>
  <si>
    <t>غير إماراتيين</t>
  </si>
  <si>
    <t>Non Emiratis</t>
  </si>
  <si>
    <t>المصدر : هيئة الصحة بدبي</t>
  </si>
  <si>
    <t xml:space="preserve">  Source : Dubai Health Authority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</si>
</sst>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0"/>
      <name val="Arial"/>
      <charset val="178"/>
    </font>
    <font>
      <sz val="10"/>
      <name val="Dubai"/>
      <family val="2"/>
    </font>
    <font>
      <b/>
      <sz val="13"/>
      <name val="Dubai"/>
      <family val="2"/>
    </font>
    <font>
      <sz val="13"/>
      <name val="Dubai"/>
      <family val="2"/>
    </font>
    <font>
      <sz val="13"/>
      <name val="GE SS Text Light"/>
      <family val="1"/>
      <charset val="178"/>
    </font>
    <font>
      <sz val="13"/>
      <name val="Arial"/>
      <family val="2"/>
    </font>
    <font>
      <b/>
      <sz val="11"/>
      <name val="Dubai"/>
      <family val="2"/>
    </font>
    <font>
      <b/>
      <sz val="12"/>
      <name val="Dubai"/>
      <family val="2"/>
    </font>
    <font>
      <b/>
      <sz val="10"/>
      <name val="Dubai"/>
      <family val="2"/>
    </font>
    <font>
      <b/>
      <u/>
      <sz val="10"/>
      <name val="Dubai"/>
      <family val="2"/>
    </font>
    <font>
      <sz val="10"/>
      <name val="Arial"/>
      <family val="2"/>
    </font>
    <font>
      <sz val="11"/>
      <name val="Dubai"/>
      <family val="2"/>
    </font>
    <font>
      <sz val="8"/>
      <name val="Dubai"/>
      <family val="2"/>
    </font>
    <font>
      <sz val="9"/>
      <name val="Dubai"/>
      <family val="2"/>
    </font>
    <font>
      <sz val="9"/>
      <name val="GE SS Text Light"/>
      <family val="1"/>
      <charset val="178"/>
    </font>
  </fonts>
  <fills count="4">
    <fill>
      <patternFill patternType="none"/>
    </fill>
    <fill>
      <patternFill patternType="gray125"/>
    </fill>
    <fill>
      <patternFill patternType="darkGray">
        <fgColor indexed="9"/>
        <bgColor indexed="22"/>
      </patternFill>
    </fill>
    <fill>
      <patternFill patternType="darkGray">
        <fgColor rgb="FFFFFFFF"/>
        <bgColor rgb="FFC0C0C0"/>
      </patternFill>
    </fill>
  </fills>
  <borders count="14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</borders>
  <cellStyleXfs count="2">
    <xf numFmtId="0" fontId="0" fillId="0" borderId="0"/>
    <xf numFmtId="0" fontId="10" fillId="0" borderId="0"/>
  </cellStyleXfs>
  <cellXfs count="58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1" fillId="2" borderId="1" xfId="0" applyFont="1" applyFill="1" applyBorder="1" applyAlignment="1">
      <alignment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/>
    </xf>
    <xf numFmtId="0" fontId="8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vertical="center"/>
    </xf>
    <xf numFmtId="0" fontId="8" fillId="2" borderId="10" xfId="0" applyFont="1" applyFill="1" applyBorder="1" applyAlignment="1">
      <alignment horizontal="center" vertical="top"/>
    </xf>
    <xf numFmtId="0" fontId="8" fillId="2" borderId="11" xfId="0" applyFont="1" applyFill="1" applyBorder="1" applyAlignment="1">
      <alignment horizontal="center" vertical="center"/>
    </xf>
    <xf numFmtId="0" fontId="9" fillId="0" borderId="0" xfId="0" applyFont="1" applyAlignment="1">
      <alignment horizontal="right" vertical="center"/>
    </xf>
    <xf numFmtId="3" fontId="1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8" fillId="2" borderId="0" xfId="0" applyFont="1" applyFill="1" applyAlignment="1">
      <alignment horizontal="right" vertical="center" indent="1"/>
    </xf>
    <xf numFmtId="3" fontId="11" fillId="2" borderId="0" xfId="0" applyNumberFormat="1" applyFont="1" applyFill="1" applyAlignment="1">
      <alignment horizontal="center" vertical="center"/>
    </xf>
    <xf numFmtId="3" fontId="6" fillId="2" borderId="0" xfId="0" applyNumberFormat="1" applyFont="1" applyFill="1" applyAlignment="1">
      <alignment horizontal="center" vertical="center"/>
    </xf>
    <xf numFmtId="3" fontId="11" fillId="2" borderId="0" xfId="1" applyNumberFormat="1" applyFont="1" applyFill="1" applyAlignment="1">
      <alignment horizontal="center" vertical="center" wrapText="1"/>
    </xf>
    <xf numFmtId="3" fontId="6" fillId="3" borderId="0" xfId="1" applyNumberFormat="1" applyFont="1" applyFill="1" applyAlignment="1">
      <alignment horizontal="center" vertical="center" wrapText="1"/>
    </xf>
    <xf numFmtId="0" fontId="8" fillId="2" borderId="0" xfId="0" applyFont="1" applyFill="1" applyAlignment="1">
      <alignment horizontal="left" vertical="center" indent="1"/>
    </xf>
    <xf numFmtId="0" fontId="8" fillId="0" borderId="0" xfId="0" applyFont="1" applyAlignment="1">
      <alignment horizontal="right" vertical="center" indent="1"/>
    </xf>
    <xf numFmtId="3" fontId="11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3" fontId="11" fillId="0" borderId="0" xfId="1" applyNumberFormat="1" applyFont="1" applyAlignment="1">
      <alignment horizontal="center" vertical="center" wrapText="1"/>
    </xf>
    <xf numFmtId="3" fontId="6" fillId="0" borderId="0" xfId="1" applyNumberFormat="1" applyFont="1" applyAlignment="1">
      <alignment horizontal="center" vertical="center" wrapText="1"/>
    </xf>
    <xf numFmtId="0" fontId="8" fillId="0" borderId="0" xfId="0" applyFont="1" applyAlignment="1">
      <alignment horizontal="left" vertical="center" indent="1"/>
    </xf>
    <xf numFmtId="3" fontId="11" fillId="2" borderId="0" xfId="0" applyNumberFormat="1" applyFont="1" applyFill="1" applyAlignment="1">
      <alignment horizontal="center" vertical="center" wrapText="1"/>
    </xf>
    <xf numFmtId="3" fontId="6" fillId="2" borderId="0" xfId="0" applyNumberFormat="1" applyFont="1" applyFill="1" applyAlignment="1">
      <alignment horizontal="center" vertical="center" wrapText="1"/>
    </xf>
    <xf numFmtId="1" fontId="1" fillId="0" borderId="0" xfId="0" applyNumberFormat="1" applyFont="1" applyAlignment="1">
      <alignment vertical="center"/>
    </xf>
    <xf numFmtId="2" fontId="1" fillId="0" borderId="0" xfId="0" applyNumberFormat="1" applyFont="1" applyAlignment="1">
      <alignment vertical="center"/>
    </xf>
    <xf numFmtId="0" fontId="9" fillId="0" borderId="12" xfId="0" applyFont="1" applyBorder="1" applyAlignment="1">
      <alignment horizontal="right" vertical="center"/>
    </xf>
    <xf numFmtId="3" fontId="11" fillId="0" borderId="12" xfId="0" applyNumberFormat="1" applyFont="1" applyBorder="1" applyAlignment="1">
      <alignment horizontal="center" vertical="center"/>
    </xf>
    <xf numFmtId="3" fontId="6" fillId="0" borderId="12" xfId="0" applyNumberFormat="1" applyFont="1" applyBorder="1" applyAlignment="1">
      <alignment horizontal="center" vertical="center"/>
    </xf>
    <xf numFmtId="3" fontId="6" fillId="0" borderId="12" xfId="1" applyNumberFormat="1" applyFont="1" applyBorder="1" applyAlignment="1">
      <alignment horizontal="center" vertical="center" wrapText="1"/>
    </xf>
    <xf numFmtId="0" fontId="9" fillId="0" borderId="12" xfId="0" applyFont="1" applyBorder="1" applyAlignment="1">
      <alignment horizontal="left" vertical="center"/>
    </xf>
    <xf numFmtId="3" fontId="6" fillId="0" borderId="0" xfId="0" applyNumberFormat="1" applyFont="1" applyAlignment="1">
      <alignment horizontal="center" vertical="center" wrapText="1"/>
    </xf>
    <xf numFmtId="0" fontId="8" fillId="2" borderId="13" xfId="0" applyFont="1" applyFill="1" applyBorder="1" applyAlignment="1">
      <alignment horizontal="right" vertical="center" indent="1" readingOrder="2"/>
    </xf>
    <xf numFmtId="3" fontId="11" fillId="2" borderId="13" xfId="0" applyNumberFormat="1" applyFont="1" applyFill="1" applyBorder="1" applyAlignment="1">
      <alignment horizontal="center" vertical="center"/>
    </xf>
    <xf numFmtId="3" fontId="6" fillId="2" borderId="13" xfId="0" applyNumberFormat="1" applyFont="1" applyFill="1" applyBorder="1" applyAlignment="1">
      <alignment horizontal="center" vertical="center"/>
    </xf>
    <xf numFmtId="3" fontId="6" fillId="2" borderId="13" xfId="0" applyNumberFormat="1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left" vertical="center" indent="1"/>
    </xf>
    <xf numFmtId="0" fontId="1" fillId="0" borderId="0" xfId="0" applyFont="1" applyAlignment="1">
      <alignment horizontal="right" vertical="center" readingOrder="2"/>
    </xf>
    <xf numFmtId="0" fontId="1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right" vertical="center" readingOrder="2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3" fontId="1" fillId="0" borderId="0" xfId="0" applyNumberFormat="1" applyFont="1" applyAlignment="1">
      <alignment vertical="center"/>
    </xf>
  </cellXfs>
  <cellStyles count="2">
    <cellStyle name="Normal" xfId="0" builtinId="0"/>
    <cellStyle name="Normal 2" xfId="1" xr:uid="{A03D4934-0BFC-4845-9705-9091CEAA4B1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3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33338</xdr:colOff>
      <xdr:row>0</xdr:row>
      <xdr:rowOff>19050</xdr:rowOff>
    </xdr:from>
    <xdr:ext cx="2658836" cy="548640"/>
    <xdr:pic>
      <xdr:nvPicPr>
        <xdr:cNvPr id="2" name="Picture 1">
          <a:extLst>
            <a:ext uri="{FF2B5EF4-FFF2-40B4-BE49-F238E27FC236}">
              <a16:creationId xmlns:a16="http://schemas.microsoft.com/office/drawing/2014/main" id="{8EB50835-CF46-4366-902D-FC33E04DD50A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2909" t="-6959"/>
        <a:stretch/>
      </xdr:blipFill>
      <xdr:spPr>
        <a:xfrm>
          <a:off x="10611995040" y="19050"/>
          <a:ext cx="2658836" cy="548640"/>
        </a:xfrm>
        <a:prstGeom prst="rect">
          <a:avLst/>
        </a:prstGeom>
      </xdr:spPr>
    </xdr:pic>
    <xdr:clientData/>
  </xdr:oneCellAnchor>
  <xdr:oneCellAnchor>
    <xdr:from>
      <xdr:col>9</xdr:col>
      <xdr:colOff>582613</xdr:colOff>
      <xdr:row>0</xdr:row>
      <xdr:rowOff>47625</xdr:rowOff>
    </xdr:from>
    <xdr:ext cx="1266395" cy="548640"/>
    <xdr:pic>
      <xdr:nvPicPr>
        <xdr:cNvPr id="3" name="Picture 2">
          <a:extLst>
            <a:ext uri="{FF2B5EF4-FFF2-40B4-BE49-F238E27FC236}">
              <a16:creationId xmlns:a16="http://schemas.microsoft.com/office/drawing/2014/main" id="{06454FFC-E623-43DE-B379-1BA8FD4E0269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37" t="-4639" r="88105"/>
        <a:stretch/>
      </xdr:blipFill>
      <xdr:spPr>
        <a:xfrm>
          <a:off x="10605093020" y="47625"/>
          <a:ext cx="1266395" cy="54864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dscfs\DSC_FILE_SERVER\PSS_Population%20&amp;%20Social%20Statistics%20Department\Population_Statistics_Section\Maryam\&#1575;&#1604;&#1575;&#1581;&#1589;&#1575;&#1569;&#1575;&#1578;%20&#1575;&#1604;&#1581;&#1610;&#1608;&#1610;&#1577;\&#1575;&#1604;&#1605;&#1608;&#1575;&#1604;&#1610;&#1583;%20&#1608;&#1575;&#1604;&#1608;&#1601;&#1610;&#1575;&#1578;\&#1575;&#1604;&#1605;&#1608;&#1575;&#1604;&#1610;&#1583;\2021\reports\new%20reports\DSC_SYB_2021_01_10.xlsx" TargetMode="External"/><Relationship Id="rId1" Type="http://schemas.openxmlformats.org/officeDocument/2006/relationships/externalLinkPath" Target="file:///\\dscfs\DSC_FILE_SERVER\PSS_Population%20&amp;%20Social%20Statistics%20Department\Population_Statistics_Section\Maryam\&#1575;&#1604;&#1575;&#1581;&#1589;&#1575;&#1569;&#1575;&#1578;%20&#1575;&#1604;&#1581;&#1610;&#1608;&#1610;&#1577;\&#1575;&#1604;&#1605;&#1608;&#1575;&#1604;&#1610;&#1583;%20&#1608;&#1575;&#1604;&#1608;&#1601;&#1610;&#1575;&#1578;\&#1575;&#1604;&#1605;&#1608;&#1575;&#1604;&#1610;&#1583;\2021\reports\new%20reports\DSC_SYB_2021_01_10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PC%20D%20Drive\D%20DRIVE\&#1575;&#1604;&#1603;&#1578;&#1575;&#1576;%20&#1575;&#1604;&#1573;&#1581;&#1589;&#1575;&#1574;&#1610;%20&#1575;&#1604;&#1587;&#1606;&#1608;&#1610;\2021\&#1575;&#1604;&#1576;&#1575;&#1576;%20&#1575;&#1604;&#1571;&#1608;&#1604;%20-%20&#1575;&#1604;&#1587;&#1603;&#1575;&#1606;%20&#1608;&#1575;&#1604;&#1573;&#1581;&#1589;&#1575;&#1569;&#1575;&#1578;%20&#1575;&#1604;&#1581;&#1610;&#1608;&#1610;&#1577;.xlsx" TargetMode="External"/><Relationship Id="rId1" Type="http://schemas.openxmlformats.org/officeDocument/2006/relationships/externalLinkPath" Target="/PC%20D%20Drive/D%20DRIVE/&#1575;&#1604;&#1603;&#1578;&#1575;&#1576;%20&#1575;&#1604;&#1573;&#1581;&#1589;&#1575;&#1574;&#1610;%20&#1575;&#1604;&#1587;&#1606;&#1608;&#1610;/2021/&#1575;&#1604;&#1576;&#1575;&#1576;%20&#1575;&#1604;&#1571;&#1608;&#1604;%20-%20&#1575;&#1604;&#1587;&#1603;&#1575;&#1606;%20&#1608;&#1575;&#1604;&#1573;&#1581;&#1589;&#1575;&#1569;&#1575;&#1578;%20&#1575;&#1604;&#1581;&#1610;&#1608;&#1610;&#1577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cfs\DSC_FILE_SERVER\Users\Peter\Google%20Drive\Dubai\Budget%20Call%20Circular\Budget%20Call%20Circular%20Forms%20NP%202016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جدول 01-01 Table"/>
      <sheetName val="جـــدول ( 02 - 01 ) Table"/>
      <sheetName val="جدول  03-01 Tabl"/>
      <sheetName val="جدول 04 -01 Table"/>
      <sheetName val="جدول 05-01 Table "/>
      <sheetName val="شكل 01-01 Figure   "/>
      <sheetName val="جدول 06-01 Table   "/>
      <sheetName val="Figure 01-02 شكل"/>
      <sheetName val=" جدول 07-01 Table  "/>
      <sheetName val="جدول  08-01 Table "/>
      <sheetName val="الهرم السكاني2021"/>
      <sheetName val="جدول 10-01 "/>
      <sheetName val="جدول 11-01"/>
      <sheetName val="جدول  12-01 "/>
      <sheetName val="جدول  13-01"/>
      <sheetName val="جدول 14 -01"/>
      <sheetName val="جدول 16 -01  "/>
      <sheetName val="جدول 17 -01 Table"/>
      <sheetName val="جدول 18 -01 Table"/>
      <sheetName val="جدول 19 -01 Table"/>
      <sheetName val="جدول 20 -01 Table"/>
      <sheetName val="جدول 21 -01 Table"/>
      <sheetName val="جدول 22 -01 Table"/>
      <sheetName val="جدول 23 -01 Table"/>
      <sheetName val="جدول 24 -01 Table"/>
      <sheetName val="جدول 25 -01 Table"/>
      <sheetName val="جدول 26-01 "/>
      <sheetName val="بيانات الرسومات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 1 Summary"/>
      <sheetName val="1. NP Summary"/>
      <sheetName val="2. NP Details"/>
      <sheetName val="3. Fin._Sum (project)"/>
      <sheetName val="4.B New Ch3 IT"/>
      <sheetName val="4. New Ch 3 CR"/>
      <sheetName val="4. Fin_Sum(nonproject)"/>
      <sheetName val="6. HR Details"/>
    </sheetNames>
    <sheetDataSet>
      <sheetData sheetId="0"/>
      <sheetData sheetId="1"/>
      <sheetData sheetId="2">
        <row r="73">
          <cell r="M73" t="str">
            <v>Select One:</v>
          </cell>
        </row>
        <row r="74">
          <cell r="M74" t="str">
            <v>IT project</v>
          </cell>
        </row>
        <row r="75">
          <cell r="M75" t="str">
            <v>Ownership Capital</v>
          </cell>
        </row>
        <row r="76">
          <cell r="M76" t="str">
            <v>Capital Project -Non-Social Sectors</v>
          </cell>
        </row>
        <row r="77">
          <cell r="M77" t="str">
            <v xml:space="preserve">Capital-Social Sectors </v>
          </cell>
        </row>
        <row r="78">
          <cell r="M78" t="str">
            <v>New Activity Proposal</v>
          </cell>
        </row>
      </sheetData>
      <sheetData sheetId="3"/>
      <sheetData sheetId="4" refreshError="1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7FD1B3-C35F-4D8B-B8EC-310B5036DB20}">
  <sheetPr>
    <tabColor theme="0"/>
  </sheetPr>
  <dimension ref="A1:AJ28"/>
  <sheetViews>
    <sheetView showGridLines="0" rightToLeft="1" tabSelected="1" view="pageBreakPreview" zoomScaleNormal="100" zoomScaleSheetLayoutView="100" workbookViewId="0">
      <selection activeCell="K5" sqref="K5"/>
    </sheetView>
  </sheetViews>
  <sheetFormatPr defaultColWidth="9.15234375" defaultRowHeight="18.45"/>
  <cols>
    <col min="1" max="1" width="22.69140625" style="1" customWidth="1"/>
    <col min="2" max="10" width="10.84375" style="1" customWidth="1"/>
    <col min="11" max="11" width="17.4609375" style="1" customWidth="1"/>
    <col min="12" max="12" width="9.15234375" style="1"/>
    <col min="13" max="13" width="11.23046875" style="1" customWidth="1"/>
    <col min="14" max="36" width="9.15234375" style="1"/>
    <col min="37" max="16384" width="9.15234375" style="2"/>
  </cols>
  <sheetData>
    <row r="1" spans="1:36" ht="57.45" customHeight="1"/>
    <row r="2" spans="1:36" s="5" customFormat="1" ht="19.5" customHeight="1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</row>
    <row r="3" spans="1:36" s="5" customFormat="1" ht="19.5" customHeight="1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</row>
    <row r="4" spans="1:36" s="6" customFormat="1" ht="19.5" customHeight="1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</row>
    <row r="5" spans="1:36" ht="21" customHeight="1">
      <c r="A5" s="7" t="s">
        <v>3</v>
      </c>
    </row>
    <row r="6" spans="1:36" ht="23.25" customHeight="1">
      <c r="A6" s="8"/>
      <c r="B6" s="9">
        <v>2019</v>
      </c>
      <c r="C6" s="10"/>
      <c r="D6" s="11"/>
      <c r="E6" s="9">
        <v>2020</v>
      </c>
      <c r="F6" s="10"/>
      <c r="G6" s="11"/>
      <c r="H6" s="9">
        <v>2021</v>
      </c>
      <c r="I6" s="10"/>
      <c r="J6" s="11"/>
      <c r="K6" s="12"/>
    </row>
    <row r="7" spans="1:36" ht="19.5" customHeight="1">
      <c r="A7" s="13" t="s">
        <v>4</v>
      </c>
      <c r="B7" s="14" t="s">
        <v>5</v>
      </c>
      <c r="C7" s="14" t="s">
        <v>6</v>
      </c>
      <c r="D7" s="14" t="s">
        <v>7</v>
      </c>
      <c r="E7" s="14" t="s">
        <v>5</v>
      </c>
      <c r="F7" s="14" t="s">
        <v>6</v>
      </c>
      <c r="G7" s="14" t="s">
        <v>7</v>
      </c>
      <c r="H7" s="14" t="s">
        <v>5</v>
      </c>
      <c r="I7" s="14" t="s">
        <v>6</v>
      </c>
      <c r="J7" s="14" t="s">
        <v>7</v>
      </c>
      <c r="K7" s="15" t="s">
        <v>8</v>
      </c>
    </row>
    <row r="8" spans="1:36" ht="18" customHeight="1">
      <c r="A8" s="16"/>
      <c r="B8" s="17" t="s">
        <v>9</v>
      </c>
      <c r="C8" s="17" t="s">
        <v>10</v>
      </c>
      <c r="D8" s="17" t="s">
        <v>11</v>
      </c>
      <c r="E8" s="17" t="s">
        <v>9</v>
      </c>
      <c r="F8" s="17" t="s">
        <v>10</v>
      </c>
      <c r="G8" s="17" t="s">
        <v>11</v>
      </c>
      <c r="H8" s="17" t="s">
        <v>9</v>
      </c>
      <c r="I8" s="17" t="s">
        <v>10</v>
      </c>
      <c r="J8" s="17" t="s">
        <v>11</v>
      </c>
      <c r="K8" s="18"/>
    </row>
    <row r="9" spans="1:36" s="22" customFormat="1" ht="19.5" customHeight="1">
      <c r="A9" s="19" t="s">
        <v>12</v>
      </c>
      <c r="B9" s="20"/>
      <c r="C9" s="20"/>
      <c r="D9" s="20"/>
      <c r="E9" s="20"/>
      <c r="F9" s="20"/>
      <c r="G9" s="20"/>
      <c r="H9" s="20"/>
      <c r="I9" s="20"/>
      <c r="J9" s="20"/>
      <c r="K9" s="21" t="s">
        <v>13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</row>
    <row r="10" spans="1:36" s="22" customFormat="1" ht="27.75" customHeight="1">
      <c r="A10" s="23" t="s">
        <v>14</v>
      </c>
      <c r="B10" s="24">
        <v>3624</v>
      </c>
      <c r="C10" s="24">
        <v>3474</v>
      </c>
      <c r="D10" s="25">
        <f>C10+B10</f>
        <v>7098</v>
      </c>
      <c r="E10" s="24">
        <v>3406</v>
      </c>
      <c r="F10" s="24">
        <v>3176</v>
      </c>
      <c r="G10" s="25">
        <v>6582</v>
      </c>
      <c r="H10" s="26">
        <v>3320</v>
      </c>
      <c r="I10" s="26">
        <v>3167</v>
      </c>
      <c r="J10" s="27">
        <f>SUM(H10:I10)</f>
        <v>6487</v>
      </c>
      <c r="K10" s="28" t="s">
        <v>15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</row>
    <row r="11" spans="1:36" s="22" customFormat="1" ht="27.75" customHeight="1">
      <c r="A11" s="29" t="s">
        <v>16</v>
      </c>
      <c r="B11" s="30">
        <v>267</v>
      </c>
      <c r="C11" s="30">
        <v>202</v>
      </c>
      <c r="D11" s="31">
        <f>C11+B11</f>
        <v>469</v>
      </c>
      <c r="E11" s="30">
        <v>287</v>
      </c>
      <c r="F11" s="30">
        <v>234</v>
      </c>
      <c r="G11" s="31">
        <v>521</v>
      </c>
      <c r="H11" s="32">
        <v>312</v>
      </c>
      <c r="I11" s="32">
        <v>286</v>
      </c>
      <c r="J11" s="33">
        <f>SUM(H11:I11)</f>
        <v>598</v>
      </c>
      <c r="K11" s="34" t="s">
        <v>17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</row>
    <row r="12" spans="1:36" s="22" customFormat="1" ht="27.75" customHeight="1">
      <c r="A12" s="23" t="s">
        <v>18</v>
      </c>
      <c r="B12" s="24">
        <f>B10-B11</f>
        <v>3357</v>
      </c>
      <c r="C12" s="24">
        <f>C10-C11</f>
        <v>3272</v>
      </c>
      <c r="D12" s="25">
        <f>D10-D11</f>
        <v>6629</v>
      </c>
      <c r="E12" s="24">
        <f>E10-E11</f>
        <v>3119</v>
      </c>
      <c r="F12" s="24">
        <f>F10-F11</f>
        <v>2942</v>
      </c>
      <c r="G12" s="25">
        <f>G10-G11</f>
        <v>6061</v>
      </c>
      <c r="H12" s="35">
        <f>H10-H11</f>
        <v>3008</v>
      </c>
      <c r="I12" s="35">
        <f>I10-I11</f>
        <v>2881</v>
      </c>
      <c r="J12" s="36">
        <f>J10-J11</f>
        <v>5889</v>
      </c>
      <c r="K12" s="28" t="s">
        <v>19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</row>
    <row r="13" spans="1:36" s="22" customFormat="1" ht="21.75" customHeight="1">
      <c r="A13" s="19" t="s">
        <v>20</v>
      </c>
      <c r="B13" s="30"/>
      <c r="C13" s="30"/>
      <c r="D13" s="31"/>
      <c r="E13" s="31"/>
      <c r="F13" s="31"/>
      <c r="G13" s="31"/>
      <c r="H13" s="32"/>
      <c r="I13" s="32"/>
      <c r="J13" s="33"/>
      <c r="K13" s="21" t="s">
        <v>21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</row>
    <row r="14" spans="1:36" s="22" customFormat="1" ht="27.75" customHeight="1">
      <c r="A14" s="23" t="s">
        <v>14</v>
      </c>
      <c r="B14" s="24">
        <v>12827</v>
      </c>
      <c r="C14" s="24">
        <v>11941</v>
      </c>
      <c r="D14" s="25">
        <f>C14+B14</f>
        <v>24768</v>
      </c>
      <c r="E14" s="24">
        <v>12961</v>
      </c>
      <c r="F14" s="24">
        <v>12218</v>
      </c>
      <c r="G14" s="25">
        <v>25179</v>
      </c>
      <c r="H14" s="26">
        <v>12896</v>
      </c>
      <c r="I14" s="26">
        <v>12094</v>
      </c>
      <c r="J14" s="27">
        <f>SUM(H14:I14)</f>
        <v>24990</v>
      </c>
      <c r="K14" s="28" t="s">
        <v>15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</row>
    <row r="15" spans="1:36" s="22" customFormat="1" ht="27.75" customHeight="1">
      <c r="A15" s="29" t="s">
        <v>16</v>
      </c>
      <c r="B15" s="30">
        <v>1708</v>
      </c>
      <c r="C15" s="30">
        <v>551</v>
      </c>
      <c r="D15" s="31">
        <f>C15+B15</f>
        <v>2259</v>
      </c>
      <c r="E15" s="30">
        <v>2379</v>
      </c>
      <c r="F15" s="30">
        <v>580</v>
      </c>
      <c r="G15" s="31">
        <v>2959</v>
      </c>
      <c r="H15" s="32">
        <v>2522</v>
      </c>
      <c r="I15" s="32">
        <v>882</v>
      </c>
      <c r="J15" s="33">
        <f>SUM(H15:I15)</f>
        <v>3404</v>
      </c>
      <c r="K15" s="34" t="s">
        <v>17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</row>
    <row r="16" spans="1:36" s="22" customFormat="1" ht="27.75" customHeight="1">
      <c r="A16" s="23" t="s">
        <v>18</v>
      </c>
      <c r="B16" s="24">
        <f>B14-B15</f>
        <v>11119</v>
      </c>
      <c r="C16" s="24">
        <f>C14-C15</f>
        <v>11390</v>
      </c>
      <c r="D16" s="25">
        <f>D14-D15</f>
        <v>22509</v>
      </c>
      <c r="E16" s="24">
        <f>E14-E15</f>
        <v>10582</v>
      </c>
      <c r="F16" s="24">
        <f>F14-F15</f>
        <v>11638</v>
      </c>
      <c r="G16" s="25">
        <f>G14-G15</f>
        <v>22220</v>
      </c>
      <c r="H16" s="35">
        <f>H14-H15</f>
        <v>10374</v>
      </c>
      <c r="I16" s="35">
        <f>I14-I15</f>
        <v>11212</v>
      </c>
      <c r="J16" s="36">
        <f>J14-J15</f>
        <v>21586</v>
      </c>
      <c r="K16" s="28" t="s">
        <v>19</v>
      </c>
      <c r="L16" s="1"/>
      <c r="M16" s="37"/>
      <c r="N16" s="38"/>
      <c r="O16" s="38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</row>
    <row r="17" spans="1:36" s="22" customFormat="1" ht="18.899999999999999" customHeight="1">
      <c r="A17" s="39" t="s">
        <v>7</v>
      </c>
      <c r="B17" s="40"/>
      <c r="C17" s="40"/>
      <c r="D17" s="41"/>
      <c r="E17" s="41"/>
      <c r="F17" s="41"/>
      <c r="G17" s="41"/>
      <c r="H17" s="42"/>
      <c r="I17" s="42"/>
      <c r="J17" s="42"/>
      <c r="K17" s="43" t="s">
        <v>11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</row>
    <row r="18" spans="1:36" s="22" customFormat="1" ht="27.75" customHeight="1">
      <c r="A18" s="23" t="s">
        <v>14</v>
      </c>
      <c r="B18" s="24">
        <f>B10+B14</f>
        <v>16451</v>
      </c>
      <c r="C18" s="24">
        <f>C10+C14</f>
        <v>15415</v>
      </c>
      <c r="D18" s="25">
        <f>C18+B18</f>
        <v>31866</v>
      </c>
      <c r="E18" s="24">
        <f>E10+E14</f>
        <v>16367</v>
      </c>
      <c r="F18" s="24">
        <f>F10+F14</f>
        <v>15394</v>
      </c>
      <c r="G18" s="25">
        <f>F18+E18</f>
        <v>31761</v>
      </c>
      <c r="H18" s="36">
        <f>H10+H14</f>
        <v>16216</v>
      </c>
      <c r="I18" s="36">
        <f>I10+I14</f>
        <v>15261</v>
      </c>
      <c r="J18" s="36">
        <f>J10+J14</f>
        <v>31477</v>
      </c>
      <c r="K18" s="28" t="s">
        <v>15</v>
      </c>
      <c r="L18" s="1"/>
      <c r="M18" s="1"/>
      <c r="N18" s="38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</row>
    <row r="19" spans="1:36" s="22" customFormat="1" ht="27.75" customHeight="1">
      <c r="A19" s="29" t="s">
        <v>16</v>
      </c>
      <c r="B19" s="30">
        <f>B11+B15</f>
        <v>1975</v>
      </c>
      <c r="C19" s="30">
        <f>C11+C15</f>
        <v>753</v>
      </c>
      <c r="D19" s="31">
        <f>C19+B19</f>
        <v>2728</v>
      </c>
      <c r="E19" s="30">
        <f>E11+E15</f>
        <v>2666</v>
      </c>
      <c r="F19" s="30">
        <f>F11+F15</f>
        <v>814</v>
      </c>
      <c r="G19" s="31">
        <f>F19+E19</f>
        <v>3480</v>
      </c>
      <c r="H19" s="44">
        <f>H11+H15</f>
        <v>2834</v>
      </c>
      <c r="I19" s="44">
        <f>I11+I15</f>
        <v>1168</v>
      </c>
      <c r="J19" s="44">
        <f>J11+J15</f>
        <v>4002</v>
      </c>
      <c r="K19" s="34" t="s">
        <v>17</v>
      </c>
      <c r="L19" s="1"/>
      <c r="M19" s="1"/>
      <c r="N19" s="38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</row>
    <row r="20" spans="1:36" s="22" customFormat="1" ht="27.75" customHeight="1">
      <c r="A20" s="45" t="s">
        <v>18</v>
      </c>
      <c r="B20" s="46">
        <f>B18-B19</f>
        <v>14476</v>
      </c>
      <c r="C20" s="46">
        <f>C18-C19</f>
        <v>14662</v>
      </c>
      <c r="D20" s="47">
        <f>C20+B20</f>
        <v>29138</v>
      </c>
      <c r="E20" s="46">
        <f>E18-E19</f>
        <v>13701</v>
      </c>
      <c r="F20" s="46">
        <f>F18-F19</f>
        <v>14580</v>
      </c>
      <c r="G20" s="47">
        <f>F20+E20</f>
        <v>28281</v>
      </c>
      <c r="H20" s="48">
        <f>H18-H19</f>
        <v>13382</v>
      </c>
      <c r="I20" s="48">
        <f>I18-I19</f>
        <v>14093</v>
      </c>
      <c r="J20" s="48">
        <f>J18-J19</f>
        <v>27475</v>
      </c>
      <c r="K20" s="49" t="s">
        <v>19</v>
      </c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</row>
    <row r="21" spans="1:36" s="22" customFormat="1" ht="6.75" customHeight="1">
      <c r="A21" s="50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</row>
    <row r="22" spans="1:36" s="22" customFormat="1" ht="15" hidden="1" customHeight="1">
      <c r="A22" s="50"/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</row>
    <row r="23" spans="1:36" s="22" customFormat="1" ht="15" hidden="1" customHeight="1">
      <c r="A23" s="50"/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</row>
    <row r="24" spans="1:36" s="22" customFormat="1" ht="15" hidden="1" customHeight="1">
      <c r="A24" s="50"/>
      <c r="B24" s="51"/>
      <c r="C24" s="51"/>
      <c r="D24" s="51"/>
      <c r="E24" s="51"/>
      <c r="F24" s="51"/>
      <c r="G24" s="51"/>
      <c r="H24" s="51"/>
      <c r="I24" s="51"/>
      <c r="J24" s="51"/>
      <c r="K24" s="52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</row>
    <row r="25" spans="1:36" s="56" customFormat="1" ht="15" customHeight="1">
      <c r="A25" s="53" t="s">
        <v>22</v>
      </c>
      <c r="B25" s="54"/>
      <c r="C25" s="54"/>
      <c r="D25" s="54"/>
      <c r="E25" s="54"/>
      <c r="F25" s="54"/>
      <c r="G25" s="54"/>
      <c r="H25" s="54"/>
      <c r="I25" s="54"/>
      <c r="J25" s="54"/>
      <c r="K25" s="54" t="s">
        <v>23</v>
      </c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55"/>
      <c r="AF25" s="55"/>
      <c r="AG25" s="55"/>
      <c r="AH25" s="55"/>
      <c r="AI25" s="55"/>
      <c r="AJ25" s="55"/>
    </row>
    <row r="28" spans="1:36">
      <c r="E28" s="57"/>
      <c r="F28" s="57"/>
      <c r="G28" s="57"/>
      <c r="H28" s="57"/>
      <c r="I28" s="57"/>
      <c r="J28" s="57"/>
    </row>
  </sheetData>
  <mergeCells count="6">
    <mergeCell ref="A2:K2"/>
    <mergeCell ref="A3:K3"/>
    <mergeCell ref="A4:K4"/>
    <mergeCell ref="B6:D6"/>
    <mergeCell ref="E6:G6"/>
    <mergeCell ref="H6:J6"/>
  </mergeCells>
  <printOptions horizontalCentered="1"/>
  <pageMargins left="0.25" right="0.25" top="0.5" bottom="0.5" header="0" footer="0.25"/>
  <pageSetup paperSize="9" scale="99" orientation="landscape" horizontalDpi="4294967295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المواليد والوفيات والزيادة الطبيعية حسب الجنسية والجنس</Title_Ar>
    <Description_Ar xmlns="667bc8ee-7384-4122-9de8-16030d351779" xsi:nil="true"/>
    <BIUrl xmlns="d559c9b0-d25f-41f7-81fc-95dc7d8a504e" xsi:nil="true"/>
    <Publishing_Date xmlns="667bc8ee-7384-4122-9de8-16030d351779">2020-12-31T20:00:00+00:00</Publishing_Date>
    <Project_Id xmlns="667bc8ee-7384-4122-9de8-16030d351779" xsi:nil="true"/>
    <BIUrl_Ar xmlns="d559c9b0-d25f-41f7-81fc-95dc7d8a504e" xsi:nil="true"/>
    <Topic_Id xmlns="667bc8ee-7384-4122-9de8-16030d351779">42</Topic_Id>
    <ReportOrder xmlns="667bc8ee-7384-4122-9de8-16030d351779">10</ReportOrder>
  </documentManagement>
</p:properties>
</file>

<file path=customXml/itemProps1.xml><?xml version="1.0" encoding="utf-8"?>
<ds:datastoreItem xmlns:ds="http://schemas.openxmlformats.org/officeDocument/2006/customXml" ds:itemID="{101013CB-9BFB-4C39-A213-AC6F5D079A3F}"/>
</file>

<file path=customXml/itemProps2.xml><?xml version="1.0" encoding="utf-8"?>
<ds:datastoreItem xmlns:ds="http://schemas.openxmlformats.org/officeDocument/2006/customXml" ds:itemID="{A98AD05C-B199-4BDB-BE6F-B848C08EC9CB}"/>
</file>

<file path=customXml/itemProps3.xml><?xml version="1.0" encoding="utf-8"?>
<ds:datastoreItem xmlns:ds="http://schemas.openxmlformats.org/officeDocument/2006/customXml" ds:itemID="{9A89BD27-CDAD-4BB5-8342-1AAAD03A6D44}"/>
</file>

<file path=customXml/itemProps4.xml><?xml version="1.0" encoding="utf-8"?>
<ds:datastoreItem xmlns:ds="http://schemas.openxmlformats.org/officeDocument/2006/customXml" ds:itemID="{6EC5C217-A526-4CB8-8987-2BBEF3C4B7E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10-01 </vt:lpstr>
      <vt:lpstr>'جدول 10-01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Births, Deaths and Natural Increase by Nationality and Gender</dc:title>
  <dc:creator>Afaf Kamal Mahmood</dc:creator>
  <cp:lastModifiedBy>Afaf Kamal Mahmood</cp:lastModifiedBy>
  <dcterms:created xsi:type="dcterms:W3CDTF">2023-04-10T06:29:38Z</dcterms:created>
  <dcterms:modified xsi:type="dcterms:W3CDTF">2023-04-10T06:30:16Z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