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9435"/>
  </bookViews>
  <sheets>
    <sheet name="جدول 11-04 Table " sheetId="1" r:id="rId1"/>
  </sheets>
  <definedNames>
    <definedName name="M1000000000000" localSheetId="0">#REF!</definedName>
    <definedName name="M1000000000000">#REF!</definedName>
    <definedName name="_xlnm.Print_Area" localSheetId="0">'جدول 11-04 Table '!$A$1:$S$29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O21" i="1"/>
  <c r="N21" i="1"/>
  <c r="M21" i="1"/>
  <c r="M16" i="1"/>
  <c r="H23" i="1"/>
  <c r="H25" i="1"/>
  <c r="C21" i="1"/>
  <c r="D21" i="1"/>
  <c r="E21" i="1"/>
  <c r="B21" i="1"/>
  <c r="P21" i="1" s="1"/>
  <c r="R21" i="1" s="1"/>
  <c r="G25" i="1"/>
  <c r="F25" i="1"/>
  <c r="G24" i="1"/>
  <c r="G21" i="1" s="1"/>
  <c r="F24" i="1"/>
  <c r="G23" i="1"/>
  <c r="F23" i="1"/>
  <c r="G22" i="1"/>
  <c r="F22" i="1"/>
  <c r="F21" i="1" s="1"/>
  <c r="G20" i="1"/>
  <c r="F20" i="1"/>
  <c r="G19" i="1"/>
  <c r="H19" i="1" s="1"/>
  <c r="F19" i="1"/>
  <c r="G18" i="1"/>
  <c r="F18" i="1"/>
  <c r="H18" i="1" s="1"/>
  <c r="H17" i="1"/>
  <c r="G17" i="1"/>
  <c r="F17" i="1"/>
  <c r="N16" i="1"/>
  <c r="O16" i="1"/>
  <c r="E16" i="1"/>
  <c r="D16" i="1"/>
  <c r="Q16" i="1" s="1"/>
  <c r="C16" i="1"/>
  <c r="P16" i="1" s="1"/>
  <c r="R16" i="1" s="1"/>
  <c r="H24" i="1" l="1"/>
  <c r="H22" i="1"/>
  <c r="H21" i="1" s="1"/>
  <c r="G16" i="1"/>
  <c r="H20" i="1"/>
  <c r="H16" i="1" s="1"/>
  <c r="F16" i="1"/>
</calcChain>
</file>

<file path=xl/sharedStrings.xml><?xml version="1.0" encoding="utf-8"?>
<sst xmlns="http://schemas.openxmlformats.org/spreadsheetml/2006/main" count="225" uniqueCount="49">
  <si>
    <t>المشتغلون في التعليم الخاص حسب المرحلة والجنسية والجنس* - إمارة دبـــي</t>
  </si>
  <si>
    <t>Employment in Private Education by Stage, Nationality and Gender* - Emirate of Dubai</t>
  </si>
  <si>
    <t>جـــدول ( 11 - 04 ) Table</t>
  </si>
  <si>
    <t>البيــــــان</t>
  </si>
  <si>
    <t>المعلمـــــون     Teachers</t>
  </si>
  <si>
    <t>الإداريون والفنيون    Adminstrators and Technicians</t>
  </si>
  <si>
    <t>المجموع العام   Grand Total</t>
  </si>
  <si>
    <t>إماراتي</t>
  </si>
  <si>
    <t>غير إماراتي</t>
  </si>
  <si>
    <t>المجموع</t>
  </si>
  <si>
    <t>إماراتي
Emirati</t>
  </si>
  <si>
    <t>غير إماراتي
Non-Emirati</t>
  </si>
  <si>
    <t>المجموع
Total</t>
  </si>
  <si>
    <t>Emirati</t>
  </si>
  <si>
    <t>Non-Emirati</t>
  </si>
  <si>
    <t>Total</t>
  </si>
  <si>
    <t>Title</t>
  </si>
  <si>
    <t>ذكور</t>
  </si>
  <si>
    <t>إناث</t>
  </si>
  <si>
    <t>Males</t>
  </si>
  <si>
    <t>Females</t>
  </si>
  <si>
    <t>رياض أطفال</t>
  </si>
  <si>
    <t>-</t>
  </si>
  <si>
    <t>…</t>
  </si>
  <si>
    <t>Kindergarten</t>
  </si>
  <si>
    <t>حلقة أولى**</t>
  </si>
  <si>
    <t>**Cycle1</t>
  </si>
  <si>
    <t>حلقة ثانية***</t>
  </si>
  <si>
    <t>Cycle 2***</t>
  </si>
  <si>
    <t>ثانـــوى</t>
  </si>
  <si>
    <t>Secondary</t>
  </si>
  <si>
    <t xml:space="preserve"> 2015/2016
</t>
  </si>
  <si>
    <t xml:space="preserve"> -</t>
  </si>
  <si>
    <t>2015/2016</t>
  </si>
  <si>
    <t xml:space="preserve"> 2016/2017
</t>
  </si>
  <si>
    <t>2016/2017</t>
  </si>
  <si>
    <t>*  لا تشمل العمال</t>
  </si>
  <si>
    <t>*  Excluding Workers</t>
  </si>
  <si>
    <t xml:space="preserve">**  تشمل الصف الأول الإبتدائي إلى الصف الخامس </t>
  </si>
  <si>
    <t xml:space="preserve">** Including First Grade to Fifth Grade </t>
  </si>
  <si>
    <t xml:space="preserve">*** تشمل الصف السادس إلى الصف التاسع </t>
  </si>
  <si>
    <t xml:space="preserve">** Including Sixth Grade to Ninth Grade 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</si>
  <si>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</si>
  <si>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</si>
  <si>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</si>
  <si>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</si>
  <si>
    <t xml:space="preserve"> 2017/2018
</t>
  </si>
  <si>
    <t>2017/2018</t>
  </si>
  <si>
    <t>( 2017/2018 - 2015/2016 )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</si>
</sst>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8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2" borderId="2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Continuous"/>
    </xf>
    <xf numFmtId="0" fontId="8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Continuous" vertical="top"/>
    </xf>
    <xf numFmtId="0" fontId="3" fillId="2" borderId="11" xfId="1" applyFont="1" applyFill="1" applyBorder="1" applyAlignment="1">
      <alignment horizontal="centerContinuous" vertical="center"/>
    </xf>
    <xf numFmtId="0" fontId="10" fillId="2" borderId="1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right" vertical="center" readingOrder="2"/>
    </xf>
    <xf numFmtId="49" fontId="3" fillId="3" borderId="0" xfId="2" applyNumberFormat="1" applyFont="1" applyFill="1" applyBorder="1" applyAlignment="1">
      <alignment horizontal="left" vertical="center" readingOrder="2"/>
    </xf>
    <xf numFmtId="0" fontId="2" fillId="4" borderId="0" xfId="1" applyFont="1" applyFill="1" applyBorder="1" applyAlignment="1">
      <alignment horizontal="right" vertical="center" indent="1"/>
    </xf>
    <xf numFmtId="0" fontId="13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13" fillId="3" borderId="0" xfId="1" applyFont="1" applyFill="1" applyBorder="1" applyAlignment="1">
      <alignment horizontal="left" vertical="center" indent="1" readingOrder="2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3" fontId="2" fillId="3" borderId="14" xfId="1" applyNumberFormat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left" vertical="center" indent="1"/>
    </xf>
    <xf numFmtId="0" fontId="3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right" vertical="center" readingOrder="2"/>
    </xf>
    <xf numFmtId="0" fontId="14" fillId="0" borderId="0" xfId="1" applyFont="1" applyBorder="1" applyAlignment="1">
      <alignment vertical="center" readingOrder="2"/>
    </xf>
    <xf numFmtId="0" fontId="15" fillId="0" borderId="0" xfId="1" applyFont="1" applyBorder="1" applyAlignment="1">
      <alignment horizontal="center" vertical="center"/>
    </xf>
    <xf numFmtId="3" fontId="15" fillId="0" borderId="0" xfId="1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3" fontId="3" fillId="3" borderId="0" xfId="1" applyNumberFormat="1" applyFont="1" applyFill="1" applyBorder="1" applyAlignment="1">
      <alignment horizontal="right" vertical="center" indent="1"/>
    </xf>
    <xf numFmtId="3" fontId="2" fillId="4" borderId="0" xfId="1" applyNumberFormat="1" applyFont="1" applyFill="1" applyBorder="1" applyAlignment="1">
      <alignment horizontal="right" vertical="center" indent="1"/>
    </xf>
    <xf numFmtId="3" fontId="3" fillId="4" borderId="0" xfId="1" applyNumberFormat="1" applyFont="1" applyFill="1" applyBorder="1" applyAlignment="1">
      <alignment horizontal="right" vertical="center" indent="1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3" borderId="14" xfId="1" applyNumberFormat="1" applyFont="1" applyFill="1" applyBorder="1" applyAlignment="1">
      <alignment horizontal="right" vertical="center" indent="1"/>
    </xf>
    <xf numFmtId="3" fontId="3" fillId="3" borderId="14" xfId="1" applyNumberFormat="1" applyFont="1" applyFill="1" applyBorder="1" applyAlignment="1">
      <alignment horizontal="right" vertical="center" indent="1"/>
    </xf>
    <xf numFmtId="0" fontId="4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 readingOrder="1"/>
    </xf>
    <xf numFmtId="0" fontId="3" fillId="2" borderId="11" xfId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104775</xdr:colOff>
      <xdr:row>1</xdr:row>
      <xdr:rowOff>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1758975" y="5334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57978</xdr:colOff>
      <xdr:row>0</xdr:row>
      <xdr:rowOff>52180</xdr:rowOff>
    </xdr:from>
    <xdr:ext cx="1997713" cy="757445"/>
    <xdr:pic>
      <xdr:nvPicPr>
        <xdr:cNvPr id="3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8363497" y="52180"/>
          <a:ext cx="1997713" cy="757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55646</xdr:colOff>
      <xdr:row>0</xdr:row>
      <xdr:rowOff>0</xdr:rowOff>
    </xdr:from>
    <xdr:ext cx="1826992" cy="811696"/>
    <xdr:pic>
      <xdr:nvPicPr>
        <xdr:cNvPr id="4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571269" y="0"/>
          <a:ext cx="1826992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2"/>
  <sheetViews>
    <sheetView rightToLeft="1" tabSelected="1" view="pageBreakPreview" zoomScale="80" zoomScaleNormal="75" zoomScaleSheetLayoutView="80" workbookViewId="0">
      <selection activeCell="W9" sqref="W9"/>
    </sheetView>
  </sheetViews>
  <sheetFormatPr defaultRowHeight="18.75"/>
  <cols>
    <col min="1" max="1" width="11.85546875" style="1" customWidth="1"/>
    <col min="2" max="4" width="6.85546875" style="1" customWidth="1"/>
    <col min="5" max="5" width="8.140625" style="1" bestFit="1" customWidth="1"/>
    <col min="6" max="6" width="7" style="2" customWidth="1"/>
    <col min="7" max="8" width="8.140625" style="2" bestFit="1" customWidth="1"/>
    <col min="9" max="12" width="6.85546875" style="1" customWidth="1"/>
    <col min="13" max="14" width="6.85546875" style="2" customWidth="1"/>
    <col min="15" max="15" width="8.140625" style="2" bestFit="1" customWidth="1"/>
    <col min="16" max="16" width="6.85546875" style="2" customWidth="1"/>
    <col min="17" max="18" width="8.140625" style="2" bestFit="1" customWidth="1"/>
    <col min="19" max="19" width="12.42578125" style="1" customWidth="1"/>
    <col min="20" max="20" width="9" style="1"/>
    <col min="21" max="256" width="9" style="3"/>
    <col min="257" max="257" width="11.42578125" style="3" customWidth="1"/>
    <col min="258" max="260" width="6.85546875" style="3" customWidth="1"/>
    <col min="261" max="261" width="7.7109375" style="3" customWidth="1"/>
    <col min="262" max="262" width="7" style="3" customWidth="1"/>
    <col min="263" max="263" width="7.5703125" style="3" customWidth="1"/>
    <col min="264" max="264" width="7.42578125" style="3" customWidth="1"/>
    <col min="265" max="272" width="6.85546875" style="3" customWidth="1"/>
    <col min="273" max="273" width="7.28515625" style="3" customWidth="1"/>
    <col min="274" max="274" width="7.42578125" style="3" customWidth="1"/>
    <col min="275" max="275" width="12.42578125" style="3" customWidth="1"/>
    <col min="276" max="512" width="9" style="3"/>
    <col min="513" max="513" width="11.42578125" style="3" customWidth="1"/>
    <col min="514" max="516" width="6.85546875" style="3" customWidth="1"/>
    <col min="517" max="517" width="7.7109375" style="3" customWidth="1"/>
    <col min="518" max="518" width="7" style="3" customWidth="1"/>
    <col min="519" max="519" width="7.5703125" style="3" customWidth="1"/>
    <col min="520" max="520" width="7.42578125" style="3" customWidth="1"/>
    <col min="521" max="528" width="6.85546875" style="3" customWidth="1"/>
    <col min="529" max="529" width="7.28515625" style="3" customWidth="1"/>
    <col min="530" max="530" width="7.42578125" style="3" customWidth="1"/>
    <col min="531" max="531" width="12.42578125" style="3" customWidth="1"/>
    <col min="532" max="768" width="9" style="3"/>
    <col min="769" max="769" width="11.42578125" style="3" customWidth="1"/>
    <col min="770" max="772" width="6.85546875" style="3" customWidth="1"/>
    <col min="773" max="773" width="7.7109375" style="3" customWidth="1"/>
    <col min="774" max="774" width="7" style="3" customWidth="1"/>
    <col min="775" max="775" width="7.5703125" style="3" customWidth="1"/>
    <col min="776" max="776" width="7.42578125" style="3" customWidth="1"/>
    <col min="777" max="784" width="6.85546875" style="3" customWidth="1"/>
    <col min="785" max="785" width="7.28515625" style="3" customWidth="1"/>
    <col min="786" max="786" width="7.42578125" style="3" customWidth="1"/>
    <col min="787" max="787" width="12.42578125" style="3" customWidth="1"/>
    <col min="788" max="1024" width="9" style="3"/>
    <col min="1025" max="1025" width="11.42578125" style="3" customWidth="1"/>
    <col min="1026" max="1028" width="6.85546875" style="3" customWidth="1"/>
    <col min="1029" max="1029" width="7.7109375" style="3" customWidth="1"/>
    <col min="1030" max="1030" width="7" style="3" customWidth="1"/>
    <col min="1031" max="1031" width="7.5703125" style="3" customWidth="1"/>
    <col min="1032" max="1032" width="7.42578125" style="3" customWidth="1"/>
    <col min="1033" max="1040" width="6.85546875" style="3" customWidth="1"/>
    <col min="1041" max="1041" width="7.28515625" style="3" customWidth="1"/>
    <col min="1042" max="1042" width="7.42578125" style="3" customWidth="1"/>
    <col min="1043" max="1043" width="12.42578125" style="3" customWidth="1"/>
    <col min="1044" max="1280" width="9" style="3"/>
    <col min="1281" max="1281" width="11.42578125" style="3" customWidth="1"/>
    <col min="1282" max="1284" width="6.85546875" style="3" customWidth="1"/>
    <col min="1285" max="1285" width="7.7109375" style="3" customWidth="1"/>
    <col min="1286" max="1286" width="7" style="3" customWidth="1"/>
    <col min="1287" max="1287" width="7.5703125" style="3" customWidth="1"/>
    <col min="1288" max="1288" width="7.42578125" style="3" customWidth="1"/>
    <col min="1289" max="1296" width="6.85546875" style="3" customWidth="1"/>
    <col min="1297" max="1297" width="7.28515625" style="3" customWidth="1"/>
    <col min="1298" max="1298" width="7.42578125" style="3" customWidth="1"/>
    <col min="1299" max="1299" width="12.42578125" style="3" customWidth="1"/>
    <col min="1300" max="1536" width="9" style="3"/>
    <col min="1537" max="1537" width="11.42578125" style="3" customWidth="1"/>
    <col min="1538" max="1540" width="6.85546875" style="3" customWidth="1"/>
    <col min="1541" max="1541" width="7.7109375" style="3" customWidth="1"/>
    <col min="1542" max="1542" width="7" style="3" customWidth="1"/>
    <col min="1543" max="1543" width="7.5703125" style="3" customWidth="1"/>
    <col min="1544" max="1544" width="7.42578125" style="3" customWidth="1"/>
    <col min="1545" max="1552" width="6.85546875" style="3" customWidth="1"/>
    <col min="1553" max="1553" width="7.28515625" style="3" customWidth="1"/>
    <col min="1554" max="1554" width="7.42578125" style="3" customWidth="1"/>
    <col min="1555" max="1555" width="12.42578125" style="3" customWidth="1"/>
    <col min="1556" max="1792" width="9" style="3"/>
    <col min="1793" max="1793" width="11.42578125" style="3" customWidth="1"/>
    <col min="1794" max="1796" width="6.85546875" style="3" customWidth="1"/>
    <col min="1797" max="1797" width="7.7109375" style="3" customWidth="1"/>
    <col min="1798" max="1798" width="7" style="3" customWidth="1"/>
    <col min="1799" max="1799" width="7.5703125" style="3" customWidth="1"/>
    <col min="1800" max="1800" width="7.42578125" style="3" customWidth="1"/>
    <col min="1801" max="1808" width="6.85546875" style="3" customWidth="1"/>
    <col min="1809" max="1809" width="7.28515625" style="3" customWidth="1"/>
    <col min="1810" max="1810" width="7.42578125" style="3" customWidth="1"/>
    <col min="1811" max="1811" width="12.42578125" style="3" customWidth="1"/>
    <col min="1812" max="2048" width="9" style="3"/>
    <col min="2049" max="2049" width="11.42578125" style="3" customWidth="1"/>
    <col min="2050" max="2052" width="6.85546875" style="3" customWidth="1"/>
    <col min="2053" max="2053" width="7.7109375" style="3" customWidth="1"/>
    <col min="2054" max="2054" width="7" style="3" customWidth="1"/>
    <col min="2055" max="2055" width="7.5703125" style="3" customWidth="1"/>
    <col min="2056" max="2056" width="7.42578125" style="3" customWidth="1"/>
    <col min="2057" max="2064" width="6.85546875" style="3" customWidth="1"/>
    <col min="2065" max="2065" width="7.28515625" style="3" customWidth="1"/>
    <col min="2066" max="2066" width="7.42578125" style="3" customWidth="1"/>
    <col min="2067" max="2067" width="12.42578125" style="3" customWidth="1"/>
    <col min="2068" max="2304" width="9" style="3"/>
    <col min="2305" max="2305" width="11.42578125" style="3" customWidth="1"/>
    <col min="2306" max="2308" width="6.85546875" style="3" customWidth="1"/>
    <col min="2309" max="2309" width="7.7109375" style="3" customWidth="1"/>
    <col min="2310" max="2310" width="7" style="3" customWidth="1"/>
    <col min="2311" max="2311" width="7.5703125" style="3" customWidth="1"/>
    <col min="2312" max="2312" width="7.42578125" style="3" customWidth="1"/>
    <col min="2313" max="2320" width="6.85546875" style="3" customWidth="1"/>
    <col min="2321" max="2321" width="7.28515625" style="3" customWidth="1"/>
    <col min="2322" max="2322" width="7.42578125" style="3" customWidth="1"/>
    <col min="2323" max="2323" width="12.42578125" style="3" customWidth="1"/>
    <col min="2324" max="2560" width="9" style="3"/>
    <col min="2561" max="2561" width="11.42578125" style="3" customWidth="1"/>
    <col min="2562" max="2564" width="6.85546875" style="3" customWidth="1"/>
    <col min="2565" max="2565" width="7.7109375" style="3" customWidth="1"/>
    <col min="2566" max="2566" width="7" style="3" customWidth="1"/>
    <col min="2567" max="2567" width="7.5703125" style="3" customWidth="1"/>
    <col min="2568" max="2568" width="7.42578125" style="3" customWidth="1"/>
    <col min="2569" max="2576" width="6.85546875" style="3" customWidth="1"/>
    <col min="2577" max="2577" width="7.28515625" style="3" customWidth="1"/>
    <col min="2578" max="2578" width="7.42578125" style="3" customWidth="1"/>
    <col min="2579" max="2579" width="12.42578125" style="3" customWidth="1"/>
    <col min="2580" max="2816" width="9" style="3"/>
    <col min="2817" max="2817" width="11.42578125" style="3" customWidth="1"/>
    <col min="2818" max="2820" width="6.85546875" style="3" customWidth="1"/>
    <col min="2821" max="2821" width="7.7109375" style="3" customWidth="1"/>
    <col min="2822" max="2822" width="7" style="3" customWidth="1"/>
    <col min="2823" max="2823" width="7.5703125" style="3" customWidth="1"/>
    <col min="2824" max="2824" width="7.42578125" style="3" customWidth="1"/>
    <col min="2825" max="2832" width="6.85546875" style="3" customWidth="1"/>
    <col min="2833" max="2833" width="7.28515625" style="3" customWidth="1"/>
    <col min="2834" max="2834" width="7.42578125" style="3" customWidth="1"/>
    <col min="2835" max="2835" width="12.42578125" style="3" customWidth="1"/>
    <col min="2836" max="3072" width="9" style="3"/>
    <col min="3073" max="3073" width="11.42578125" style="3" customWidth="1"/>
    <col min="3074" max="3076" width="6.85546875" style="3" customWidth="1"/>
    <col min="3077" max="3077" width="7.7109375" style="3" customWidth="1"/>
    <col min="3078" max="3078" width="7" style="3" customWidth="1"/>
    <col min="3079" max="3079" width="7.5703125" style="3" customWidth="1"/>
    <col min="3080" max="3080" width="7.42578125" style="3" customWidth="1"/>
    <col min="3081" max="3088" width="6.85546875" style="3" customWidth="1"/>
    <col min="3089" max="3089" width="7.28515625" style="3" customWidth="1"/>
    <col min="3090" max="3090" width="7.42578125" style="3" customWidth="1"/>
    <col min="3091" max="3091" width="12.42578125" style="3" customWidth="1"/>
    <col min="3092" max="3328" width="9" style="3"/>
    <col min="3329" max="3329" width="11.42578125" style="3" customWidth="1"/>
    <col min="3330" max="3332" width="6.85546875" style="3" customWidth="1"/>
    <col min="3333" max="3333" width="7.7109375" style="3" customWidth="1"/>
    <col min="3334" max="3334" width="7" style="3" customWidth="1"/>
    <col min="3335" max="3335" width="7.5703125" style="3" customWidth="1"/>
    <col min="3336" max="3336" width="7.42578125" style="3" customWidth="1"/>
    <col min="3337" max="3344" width="6.85546875" style="3" customWidth="1"/>
    <col min="3345" max="3345" width="7.28515625" style="3" customWidth="1"/>
    <col min="3346" max="3346" width="7.42578125" style="3" customWidth="1"/>
    <col min="3347" max="3347" width="12.42578125" style="3" customWidth="1"/>
    <col min="3348" max="3584" width="9" style="3"/>
    <col min="3585" max="3585" width="11.42578125" style="3" customWidth="1"/>
    <col min="3586" max="3588" width="6.85546875" style="3" customWidth="1"/>
    <col min="3589" max="3589" width="7.7109375" style="3" customWidth="1"/>
    <col min="3590" max="3590" width="7" style="3" customWidth="1"/>
    <col min="3591" max="3591" width="7.5703125" style="3" customWidth="1"/>
    <col min="3592" max="3592" width="7.42578125" style="3" customWidth="1"/>
    <col min="3593" max="3600" width="6.85546875" style="3" customWidth="1"/>
    <col min="3601" max="3601" width="7.28515625" style="3" customWidth="1"/>
    <col min="3602" max="3602" width="7.42578125" style="3" customWidth="1"/>
    <col min="3603" max="3603" width="12.42578125" style="3" customWidth="1"/>
    <col min="3604" max="3840" width="9" style="3"/>
    <col min="3841" max="3841" width="11.42578125" style="3" customWidth="1"/>
    <col min="3842" max="3844" width="6.85546875" style="3" customWidth="1"/>
    <col min="3845" max="3845" width="7.7109375" style="3" customWidth="1"/>
    <col min="3846" max="3846" width="7" style="3" customWidth="1"/>
    <col min="3847" max="3847" width="7.5703125" style="3" customWidth="1"/>
    <col min="3848" max="3848" width="7.42578125" style="3" customWidth="1"/>
    <col min="3849" max="3856" width="6.85546875" style="3" customWidth="1"/>
    <col min="3857" max="3857" width="7.28515625" style="3" customWidth="1"/>
    <col min="3858" max="3858" width="7.42578125" style="3" customWidth="1"/>
    <col min="3859" max="3859" width="12.42578125" style="3" customWidth="1"/>
    <col min="3860" max="4096" width="9" style="3"/>
    <col min="4097" max="4097" width="11.42578125" style="3" customWidth="1"/>
    <col min="4098" max="4100" width="6.85546875" style="3" customWidth="1"/>
    <col min="4101" max="4101" width="7.7109375" style="3" customWidth="1"/>
    <col min="4102" max="4102" width="7" style="3" customWidth="1"/>
    <col min="4103" max="4103" width="7.5703125" style="3" customWidth="1"/>
    <col min="4104" max="4104" width="7.42578125" style="3" customWidth="1"/>
    <col min="4105" max="4112" width="6.85546875" style="3" customWidth="1"/>
    <col min="4113" max="4113" width="7.28515625" style="3" customWidth="1"/>
    <col min="4114" max="4114" width="7.42578125" style="3" customWidth="1"/>
    <col min="4115" max="4115" width="12.42578125" style="3" customWidth="1"/>
    <col min="4116" max="4352" width="9" style="3"/>
    <col min="4353" max="4353" width="11.42578125" style="3" customWidth="1"/>
    <col min="4354" max="4356" width="6.85546875" style="3" customWidth="1"/>
    <col min="4357" max="4357" width="7.7109375" style="3" customWidth="1"/>
    <col min="4358" max="4358" width="7" style="3" customWidth="1"/>
    <col min="4359" max="4359" width="7.5703125" style="3" customWidth="1"/>
    <col min="4360" max="4360" width="7.42578125" style="3" customWidth="1"/>
    <col min="4361" max="4368" width="6.85546875" style="3" customWidth="1"/>
    <col min="4369" max="4369" width="7.28515625" style="3" customWidth="1"/>
    <col min="4370" max="4370" width="7.42578125" style="3" customWidth="1"/>
    <col min="4371" max="4371" width="12.42578125" style="3" customWidth="1"/>
    <col min="4372" max="4608" width="9" style="3"/>
    <col min="4609" max="4609" width="11.42578125" style="3" customWidth="1"/>
    <col min="4610" max="4612" width="6.85546875" style="3" customWidth="1"/>
    <col min="4613" max="4613" width="7.7109375" style="3" customWidth="1"/>
    <col min="4614" max="4614" width="7" style="3" customWidth="1"/>
    <col min="4615" max="4615" width="7.5703125" style="3" customWidth="1"/>
    <col min="4616" max="4616" width="7.42578125" style="3" customWidth="1"/>
    <col min="4617" max="4624" width="6.85546875" style="3" customWidth="1"/>
    <col min="4625" max="4625" width="7.28515625" style="3" customWidth="1"/>
    <col min="4626" max="4626" width="7.42578125" style="3" customWidth="1"/>
    <col min="4627" max="4627" width="12.42578125" style="3" customWidth="1"/>
    <col min="4628" max="4864" width="9" style="3"/>
    <col min="4865" max="4865" width="11.42578125" style="3" customWidth="1"/>
    <col min="4866" max="4868" width="6.85546875" style="3" customWidth="1"/>
    <col min="4869" max="4869" width="7.7109375" style="3" customWidth="1"/>
    <col min="4870" max="4870" width="7" style="3" customWidth="1"/>
    <col min="4871" max="4871" width="7.5703125" style="3" customWidth="1"/>
    <col min="4872" max="4872" width="7.42578125" style="3" customWidth="1"/>
    <col min="4873" max="4880" width="6.85546875" style="3" customWidth="1"/>
    <col min="4881" max="4881" width="7.28515625" style="3" customWidth="1"/>
    <col min="4882" max="4882" width="7.42578125" style="3" customWidth="1"/>
    <col min="4883" max="4883" width="12.42578125" style="3" customWidth="1"/>
    <col min="4884" max="5120" width="9" style="3"/>
    <col min="5121" max="5121" width="11.42578125" style="3" customWidth="1"/>
    <col min="5122" max="5124" width="6.85546875" style="3" customWidth="1"/>
    <col min="5125" max="5125" width="7.7109375" style="3" customWidth="1"/>
    <col min="5126" max="5126" width="7" style="3" customWidth="1"/>
    <col min="5127" max="5127" width="7.5703125" style="3" customWidth="1"/>
    <col min="5128" max="5128" width="7.42578125" style="3" customWidth="1"/>
    <col min="5129" max="5136" width="6.85546875" style="3" customWidth="1"/>
    <col min="5137" max="5137" width="7.28515625" style="3" customWidth="1"/>
    <col min="5138" max="5138" width="7.42578125" style="3" customWidth="1"/>
    <col min="5139" max="5139" width="12.42578125" style="3" customWidth="1"/>
    <col min="5140" max="5376" width="9" style="3"/>
    <col min="5377" max="5377" width="11.42578125" style="3" customWidth="1"/>
    <col min="5378" max="5380" width="6.85546875" style="3" customWidth="1"/>
    <col min="5381" max="5381" width="7.7109375" style="3" customWidth="1"/>
    <col min="5382" max="5382" width="7" style="3" customWidth="1"/>
    <col min="5383" max="5383" width="7.5703125" style="3" customWidth="1"/>
    <col min="5384" max="5384" width="7.42578125" style="3" customWidth="1"/>
    <col min="5385" max="5392" width="6.85546875" style="3" customWidth="1"/>
    <col min="5393" max="5393" width="7.28515625" style="3" customWidth="1"/>
    <col min="5394" max="5394" width="7.42578125" style="3" customWidth="1"/>
    <col min="5395" max="5395" width="12.42578125" style="3" customWidth="1"/>
    <col min="5396" max="5632" width="9" style="3"/>
    <col min="5633" max="5633" width="11.42578125" style="3" customWidth="1"/>
    <col min="5634" max="5636" width="6.85546875" style="3" customWidth="1"/>
    <col min="5637" max="5637" width="7.7109375" style="3" customWidth="1"/>
    <col min="5638" max="5638" width="7" style="3" customWidth="1"/>
    <col min="5639" max="5639" width="7.5703125" style="3" customWidth="1"/>
    <col min="5640" max="5640" width="7.42578125" style="3" customWidth="1"/>
    <col min="5641" max="5648" width="6.85546875" style="3" customWidth="1"/>
    <col min="5649" max="5649" width="7.28515625" style="3" customWidth="1"/>
    <col min="5650" max="5650" width="7.42578125" style="3" customWidth="1"/>
    <col min="5651" max="5651" width="12.42578125" style="3" customWidth="1"/>
    <col min="5652" max="5888" width="9" style="3"/>
    <col min="5889" max="5889" width="11.42578125" style="3" customWidth="1"/>
    <col min="5890" max="5892" width="6.85546875" style="3" customWidth="1"/>
    <col min="5893" max="5893" width="7.7109375" style="3" customWidth="1"/>
    <col min="5894" max="5894" width="7" style="3" customWidth="1"/>
    <col min="5895" max="5895" width="7.5703125" style="3" customWidth="1"/>
    <col min="5896" max="5896" width="7.42578125" style="3" customWidth="1"/>
    <col min="5897" max="5904" width="6.85546875" style="3" customWidth="1"/>
    <col min="5905" max="5905" width="7.28515625" style="3" customWidth="1"/>
    <col min="5906" max="5906" width="7.42578125" style="3" customWidth="1"/>
    <col min="5907" max="5907" width="12.42578125" style="3" customWidth="1"/>
    <col min="5908" max="6144" width="9" style="3"/>
    <col min="6145" max="6145" width="11.42578125" style="3" customWidth="1"/>
    <col min="6146" max="6148" width="6.85546875" style="3" customWidth="1"/>
    <col min="6149" max="6149" width="7.7109375" style="3" customWidth="1"/>
    <col min="6150" max="6150" width="7" style="3" customWidth="1"/>
    <col min="6151" max="6151" width="7.5703125" style="3" customWidth="1"/>
    <col min="6152" max="6152" width="7.42578125" style="3" customWidth="1"/>
    <col min="6153" max="6160" width="6.85546875" style="3" customWidth="1"/>
    <col min="6161" max="6161" width="7.28515625" style="3" customWidth="1"/>
    <col min="6162" max="6162" width="7.42578125" style="3" customWidth="1"/>
    <col min="6163" max="6163" width="12.42578125" style="3" customWidth="1"/>
    <col min="6164" max="6400" width="9" style="3"/>
    <col min="6401" max="6401" width="11.42578125" style="3" customWidth="1"/>
    <col min="6402" max="6404" width="6.85546875" style="3" customWidth="1"/>
    <col min="6405" max="6405" width="7.7109375" style="3" customWidth="1"/>
    <col min="6406" max="6406" width="7" style="3" customWidth="1"/>
    <col min="6407" max="6407" width="7.5703125" style="3" customWidth="1"/>
    <col min="6408" max="6408" width="7.42578125" style="3" customWidth="1"/>
    <col min="6409" max="6416" width="6.85546875" style="3" customWidth="1"/>
    <col min="6417" max="6417" width="7.28515625" style="3" customWidth="1"/>
    <col min="6418" max="6418" width="7.42578125" style="3" customWidth="1"/>
    <col min="6419" max="6419" width="12.42578125" style="3" customWidth="1"/>
    <col min="6420" max="6656" width="9" style="3"/>
    <col min="6657" max="6657" width="11.42578125" style="3" customWidth="1"/>
    <col min="6658" max="6660" width="6.85546875" style="3" customWidth="1"/>
    <col min="6661" max="6661" width="7.7109375" style="3" customWidth="1"/>
    <col min="6662" max="6662" width="7" style="3" customWidth="1"/>
    <col min="6663" max="6663" width="7.5703125" style="3" customWidth="1"/>
    <col min="6664" max="6664" width="7.42578125" style="3" customWidth="1"/>
    <col min="6665" max="6672" width="6.85546875" style="3" customWidth="1"/>
    <col min="6673" max="6673" width="7.28515625" style="3" customWidth="1"/>
    <col min="6674" max="6674" width="7.42578125" style="3" customWidth="1"/>
    <col min="6675" max="6675" width="12.42578125" style="3" customWidth="1"/>
    <col min="6676" max="6912" width="9" style="3"/>
    <col min="6913" max="6913" width="11.42578125" style="3" customWidth="1"/>
    <col min="6914" max="6916" width="6.85546875" style="3" customWidth="1"/>
    <col min="6917" max="6917" width="7.7109375" style="3" customWidth="1"/>
    <col min="6918" max="6918" width="7" style="3" customWidth="1"/>
    <col min="6919" max="6919" width="7.5703125" style="3" customWidth="1"/>
    <col min="6920" max="6920" width="7.42578125" style="3" customWidth="1"/>
    <col min="6921" max="6928" width="6.85546875" style="3" customWidth="1"/>
    <col min="6929" max="6929" width="7.28515625" style="3" customWidth="1"/>
    <col min="6930" max="6930" width="7.42578125" style="3" customWidth="1"/>
    <col min="6931" max="6931" width="12.42578125" style="3" customWidth="1"/>
    <col min="6932" max="7168" width="9" style="3"/>
    <col min="7169" max="7169" width="11.42578125" style="3" customWidth="1"/>
    <col min="7170" max="7172" width="6.85546875" style="3" customWidth="1"/>
    <col min="7173" max="7173" width="7.7109375" style="3" customWidth="1"/>
    <col min="7174" max="7174" width="7" style="3" customWidth="1"/>
    <col min="7175" max="7175" width="7.5703125" style="3" customWidth="1"/>
    <col min="7176" max="7176" width="7.42578125" style="3" customWidth="1"/>
    <col min="7177" max="7184" width="6.85546875" style="3" customWidth="1"/>
    <col min="7185" max="7185" width="7.28515625" style="3" customWidth="1"/>
    <col min="7186" max="7186" width="7.42578125" style="3" customWidth="1"/>
    <col min="7187" max="7187" width="12.42578125" style="3" customWidth="1"/>
    <col min="7188" max="7424" width="9" style="3"/>
    <col min="7425" max="7425" width="11.42578125" style="3" customWidth="1"/>
    <col min="7426" max="7428" width="6.85546875" style="3" customWidth="1"/>
    <col min="7429" max="7429" width="7.7109375" style="3" customWidth="1"/>
    <col min="7430" max="7430" width="7" style="3" customWidth="1"/>
    <col min="7431" max="7431" width="7.5703125" style="3" customWidth="1"/>
    <col min="7432" max="7432" width="7.42578125" style="3" customWidth="1"/>
    <col min="7433" max="7440" width="6.85546875" style="3" customWidth="1"/>
    <col min="7441" max="7441" width="7.28515625" style="3" customWidth="1"/>
    <col min="7442" max="7442" width="7.42578125" style="3" customWidth="1"/>
    <col min="7443" max="7443" width="12.42578125" style="3" customWidth="1"/>
    <col min="7444" max="7680" width="9" style="3"/>
    <col min="7681" max="7681" width="11.42578125" style="3" customWidth="1"/>
    <col min="7682" max="7684" width="6.85546875" style="3" customWidth="1"/>
    <col min="7685" max="7685" width="7.7109375" style="3" customWidth="1"/>
    <col min="7686" max="7686" width="7" style="3" customWidth="1"/>
    <col min="7687" max="7687" width="7.5703125" style="3" customWidth="1"/>
    <col min="7688" max="7688" width="7.42578125" style="3" customWidth="1"/>
    <col min="7689" max="7696" width="6.85546875" style="3" customWidth="1"/>
    <col min="7697" max="7697" width="7.28515625" style="3" customWidth="1"/>
    <col min="7698" max="7698" width="7.42578125" style="3" customWidth="1"/>
    <col min="7699" max="7699" width="12.42578125" style="3" customWidth="1"/>
    <col min="7700" max="7936" width="9" style="3"/>
    <col min="7937" max="7937" width="11.42578125" style="3" customWidth="1"/>
    <col min="7938" max="7940" width="6.85546875" style="3" customWidth="1"/>
    <col min="7941" max="7941" width="7.7109375" style="3" customWidth="1"/>
    <col min="7942" max="7942" width="7" style="3" customWidth="1"/>
    <col min="7943" max="7943" width="7.5703125" style="3" customWidth="1"/>
    <col min="7944" max="7944" width="7.42578125" style="3" customWidth="1"/>
    <col min="7945" max="7952" width="6.85546875" style="3" customWidth="1"/>
    <col min="7953" max="7953" width="7.28515625" style="3" customWidth="1"/>
    <col min="7954" max="7954" width="7.42578125" style="3" customWidth="1"/>
    <col min="7955" max="7955" width="12.42578125" style="3" customWidth="1"/>
    <col min="7956" max="8192" width="9" style="3"/>
    <col min="8193" max="8193" width="11.42578125" style="3" customWidth="1"/>
    <col min="8194" max="8196" width="6.85546875" style="3" customWidth="1"/>
    <col min="8197" max="8197" width="7.7109375" style="3" customWidth="1"/>
    <col min="8198" max="8198" width="7" style="3" customWidth="1"/>
    <col min="8199" max="8199" width="7.5703125" style="3" customWidth="1"/>
    <col min="8200" max="8200" width="7.42578125" style="3" customWidth="1"/>
    <col min="8201" max="8208" width="6.85546875" style="3" customWidth="1"/>
    <col min="8209" max="8209" width="7.28515625" style="3" customWidth="1"/>
    <col min="8210" max="8210" width="7.42578125" style="3" customWidth="1"/>
    <col min="8211" max="8211" width="12.42578125" style="3" customWidth="1"/>
    <col min="8212" max="8448" width="9" style="3"/>
    <col min="8449" max="8449" width="11.42578125" style="3" customWidth="1"/>
    <col min="8450" max="8452" width="6.85546875" style="3" customWidth="1"/>
    <col min="8453" max="8453" width="7.7109375" style="3" customWidth="1"/>
    <col min="8454" max="8454" width="7" style="3" customWidth="1"/>
    <col min="8455" max="8455" width="7.5703125" style="3" customWidth="1"/>
    <col min="8456" max="8456" width="7.42578125" style="3" customWidth="1"/>
    <col min="8457" max="8464" width="6.85546875" style="3" customWidth="1"/>
    <col min="8465" max="8465" width="7.28515625" style="3" customWidth="1"/>
    <col min="8466" max="8466" width="7.42578125" style="3" customWidth="1"/>
    <col min="8467" max="8467" width="12.42578125" style="3" customWidth="1"/>
    <col min="8468" max="8704" width="9" style="3"/>
    <col min="8705" max="8705" width="11.42578125" style="3" customWidth="1"/>
    <col min="8706" max="8708" width="6.85546875" style="3" customWidth="1"/>
    <col min="8709" max="8709" width="7.7109375" style="3" customWidth="1"/>
    <col min="8710" max="8710" width="7" style="3" customWidth="1"/>
    <col min="8711" max="8711" width="7.5703125" style="3" customWidth="1"/>
    <col min="8712" max="8712" width="7.42578125" style="3" customWidth="1"/>
    <col min="8713" max="8720" width="6.85546875" style="3" customWidth="1"/>
    <col min="8721" max="8721" width="7.28515625" style="3" customWidth="1"/>
    <col min="8722" max="8722" width="7.42578125" style="3" customWidth="1"/>
    <col min="8723" max="8723" width="12.42578125" style="3" customWidth="1"/>
    <col min="8724" max="8960" width="9" style="3"/>
    <col min="8961" max="8961" width="11.42578125" style="3" customWidth="1"/>
    <col min="8962" max="8964" width="6.85546875" style="3" customWidth="1"/>
    <col min="8965" max="8965" width="7.7109375" style="3" customWidth="1"/>
    <col min="8966" max="8966" width="7" style="3" customWidth="1"/>
    <col min="8967" max="8967" width="7.5703125" style="3" customWidth="1"/>
    <col min="8968" max="8968" width="7.42578125" style="3" customWidth="1"/>
    <col min="8969" max="8976" width="6.85546875" style="3" customWidth="1"/>
    <col min="8977" max="8977" width="7.28515625" style="3" customWidth="1"/>
    <col min="8978" max="8978" width="7.42578125" style="3" customWidth="1"/>
    <col min="8979" max="8979" width="12.42578125" style="3" customWidth="1"/>
    <col min="8980" max="9216" width="9" style="3"/>
    <col min="9217" max="9217" width="11.42578125" style="3" customWidth="1"/>
    <col min="9218" max="9220" width="6.85546875" style="3" customWidth="1"/>
    <col min="9221" max="9221" width="7.7109375" style="3" customWidth="1"/>
    <col min="9222" max="9222" width="7" style="3" customWidth="1"/>
    <col min="9223" max="9223" width="7.5703125" style="3" customWidth="1"/>
    <col min="9224" max="9224" width="7.42578125" style="3" customWidth="1"/>
    <col min="9225" max="9232" width="6.85546875" style="3" customWidth="1"/>
    <col min="9233" max="9233" width="7.28515625" style="3" customWidth="1"/>
    <col min="9234" max="9234" width="7.42578125" style="3" customWidth="1"/>
    <col min="9235" max="9235" width="12.42578125" style="3" customWidth="1"/>
    <col min="9236" max="9472" width="9" style="3"/>
    <col min="9473" max="9473" width="11.42578125" style="3" customWidth="1"/>
    <col min="9474" max="9476" width="6.85546875" style="3" customWidth="1"/>
    <col min="9477" max="9477" width="7.7109375" style="3" customWidth="1"/>
    <col min="9478" max="9478" width="7" style="3" customWidth="1"/>
    <col min="9479" max="9479" width="7.5703125" style="3" customWidth="1"/>
    <col min="9480" max="9480" width="7.42578125" style="3" customWidth="1"/>
    <col min="9481" max="9488" width="6.85546875" style="3" customWidth="1"/>
    <col min="9489" max="9489" width="7.28515625" style="3" customWidth="1"/>
    <col min="9490" max="9490" width="7.42578125" style="3" customWidth="1"/>
    <col min="9491" max="9491" width="12.42578125" style="3" customWidth="1"/>
    <col min="9492" max="9728" width="9" style="3"/>
    <col min="9729" max="9729" width="11.42578125" style="3" customWidth="1"/>
    <col min="9730" max="9732" width="6.85546875" style="3" customWidth="1"/>
    <col min="9733" max="9733" width="7.7109375" style="3" customWidth="1"/>
    <col min="9734" max="9734" width="7" style="3" customWidth="1"/>
    <col min="9735" max="9735" width="7.5703125" style="3" customWidth="1"/>
    <col min="9736" max="9736" width="7.42578125" style="3" customWidth="1"/>
    <col min="9737" max="9744" width="6.85546875" style="3" customWidth="1"/>
    <col min="9745" max="9745" width="7.28515625" style="3" customWidth="1"/>
    <col min="9746" max="9746" width="7.42578125" style="3" customWidth="1"/>
    <col min="9747" max="9747" width="12.42578125" style="3" customWidth="1"/>
    <col min="9748" max="9984" width="9" style="3"/>
    <col min="9985" max="9985" width="11.42578125" style="3" customWidth="1"/>
    <col min="9986" max="9988" width="6.85546875" style="3" customWidth="1"/>
    <col min="9989" max="9989" width="7.7109375" style="3" customWidth="1"/>
    <col min="9990" max="9990" width="7" style="3" customWidth="1"/>
    <col min="9991" max="9991" width="7.5703125" style="3" customWidth="1"/>
    <col min="9992" max="9992" width="7.42578125" style="3" customWidth="1"/>
    <col min="9993" max="10000" width="6.85546875" style="3" customWidth="1"/>
    <col min="10001" max="10001" width="7.28515625" style="3" customWidth="1"/>
    <col min="10002" max="10002" width="7.42578125" style="3" customWidth="1"/>
    <col min="10003" max="10003" width="12.42578125" style="3" customWidth="1"/>
    <col min="10004" max="10240" width="9" style="3"/>
    <col min="10241" max="10241" width="11.42578125" style="3" customWidth="1"/>
    <col min="10242" max="10244" width="6.85546875" style="3" customWidth="1"/>
    <col min="10245" max="10245" width="7.7109375" style="3" customWidth="1"/>
    <col min="10246" max="10246" width="7" style="3" customWidth="1"/>
    <col min="10247" max="10247" width="7.5703125" style="3" customWidth="1"/>
    <col min="10248" max="10248" width="7.42578125" style="3" customWidth="1"/>
    <col min="10249" max="10256" width="6.85546875" style="3" customWidth="1"/>
    <col min="10257" max="10257" width="7.28515625" style="3" customWidth="1"/>
    <col min="10258" max="10258" width="7.42578125" style="3" customWidth="1"/>
    <col min="10259" max="10259" width="12.42578125" style="3" customWidth="1"/>
    <col min="10260" max="10496" width="9" style="3"/>
    <col min="10497" max="10497" width="11.42578125" style="3" customWidth="1"/>
    <col min="10498" max="10500" width="6.85546875" style="3" customWidth="1"/>
    <col min="10501" max="10501" width="7.7109375" style="3" customWidth="1"/>
    <col min="10502" max="10502" width="7" style="3" customWidth="1"/>
    <col min="10503" max="10503" width="7.5703125" style="3" customWidth="1"/>
    <col min="10504" max="10504" width="7.42578125" style="3" customWidth="1"/>
    <col min="10505" max="10512" width="6.85546875" style="3" customWidth="1"/>
    <col min="10513" max="10513" width="7.28515625" style="3" customWidth="1"/>
    <col min="10514" max="10514" width="7.42578125" style="3" customWidth="1"/>
    <col min="10515" max="10515" width="12.42578125" style="3" customWidth="1"/>
    <col min="10516" max="10752" width="9" style="3"/>
    <col min="10753" max="10753" width="11.42578125" style="3" customWidth="1"/>
    <col min="10754" max="10756" width="6.85546875" style="3" customWidth="1"/>
    <col min="10757" max="10757" width="7.7109375" style="3" customWidth="1"/>
    <col min="10758" max="10758" width="7" style="3" customWidth="1"/>
    <col min="10759" max="10759" width="7.5703125" style="3" customWidth="1"/>
    <col min="10760" max="10760" width="7.42578125" style="3" customWidth="1"/>
    <col min="10761" max="10768" width="6.85546875" style="3" customWidth="1"/>
    <col min="10769" max="10769" width="7.28515625" style="3" customWidth="1"/>
    <col min="10770" max="10770" width="7.42578125" style="3" customWidth="1"/>
    <col min="10771" max="10771" width="12.42578125" style="3" customWidth="1"/>
    <col min="10772" max="11008" width="9" style="3"/>
    <col min="11009" max="11009" width="11.42578125" style="3" customWidth="1"/>
    <col min="11010" max="11012" width="6.85546875" style="3" customWidth="1"/>
    <col min="11013" max="11013" width="7.7109375" style="3" customWidth="1"/>
    <col min="11014" max="11014" width="7" style="3" customWidth="1"/>
    <col min="11015" max="11015" width="7.5703125" style="3" customWidth="1"/>
    <col min="11016" max="11016" width="7.42578125" style="3" customWidth="1"/>
    <col min="11017" max="11024" width="6.85546875" style="3" customWidth="1"/>
    <col min="11025" max="11025" width="7.28515625" style="3" customWidth="1"/>
    <col min="11026" max="11026" width="7.42578125" style="3" customWidth="1"/>
    <col min="11027" max="11027" width="12.42578125" style="3" customWidth="1"/>
    <col min="11028" max="11264" width="9" style="3"/>
    <col min="11265" max="11265" width="11.42578125" style="3" customWidth="1"/>
    <col min="11266" max="11268" width="6.85546875" style="3" customWidth="1"/>
    <col min="11269" max="11269" width="7.7109375" style="3" customWidth="1"/>
    <col min="11270" max="11270" width="7" style="3" customWidth="1"/>
    <col min="11271" max="11271" width="7.5703125" style="3" customWidth="1"/>
    <col min="11272" max="11272" width="7.42578125" style="3" customWidth="1"/>
    <col min="11273" max="11280" width="6.85546875" style="3" customWidth="1"/>
    <col min="11281" max="11281" width="7.28515625" style="3" customWidth="1"/>
    <col min="11282" max="11282" width="7.42578125" style="3" customWidth="1"/>
    <col min="11283" max="11283" width="12.42578125" style="3" customWidth="1"/>
    <col min="11284" max="11520" width="9" style="3"/>
    <col min="11521" max="11521" width="11.42578125" style="3" customWidth="1"/>
    <col min="11522" max="11524" width="6.85546875" style="3" customWidth="1"/>
    <col min="11525" max="11525" width="7.7109375" style="3" customWidth="1"/>
    <col min="11526" max="11526" width="7" style="3" customWidth="1"/>
    <col min="11527" max="11527" width="7.5703125" style="3" customWidth="1"/>
    <col min="11528" max="11528" width="7.42578125" style="3" customWidth="1"/>
    <col min="11529" max="11536" width="6.85546875" style="3" customWidth="1"/>
    <col min="11537" max="11537" width="7.28515625" style="3" customWidth="1"/>
    <col min="11538" max="11538" width="7.42578125" style="3" customWidth="1"/>
    <col min="11539" max="11539" width="12.42578125" style="3" customWidth="1"/>
    <col min="11540" max="11776" width="9" style="3"/>
    <col min="11777" max="11777" width="11.42578125" style="3" customWidth="1"/>
    <col min="11778" max="11780" width="6.85546875" style="3" customWidth="1"/>
    <col min="11781" max="11781" width="7.7109375" style="3" customWidth="1"/>
    <col min="11782" max="11782" width="7" style="3" customWidth="1"/>
    <col min="11783" max="11783" width="7.5703125" style="3" customWidth="1"/>
    <col min="11784" max="11784" width="7.42578125" style="3" customWidth="1"/>
    <col min="11785" max="11792" width="6.85546875" style="3" customWidth="1"/>
    <col min="11793" max="11793" width="7.28515625" style="3" customWidth="1"/>
    <col min="11794" max="11794" width="7.42578125" style="3" customWidth="1"/>
    <col min="11795" max="11795" width="12.42578125" style="3" customWidth="1"/>
    <col min="11796" max="12032" width="9" style="3"/>
    <col min="12033" max="12033" width="11.42578125" style="3" customWidth="1"/>
    <col min="12034" max="12036" width="6.85546875" style="3" customWidth="1"/>
    <col min="12037" max="12037" width="7.7109375" style="3" customWidth="1"/>
    <col min="12038" max="12038" width="7" style="3" customWidth="1"/>
    <col min="12039" max="12039" width="7.5703125" style="3" customWidth="1"/>
    <col min="12040" max="12040" width="7.42578125" style="3" customWidth="1"/>
    <col min="12041" max="12048" width="6.85546875" style="3" customWidth="1"/>
    <col min="12049" max="12049" width="7.28515625" style="3" customWidth="1"/>
    <col min="12050" max="12050" width="7.42578125" style="3" customWidth="1"/>
    <col min="12051" max="12051" width="12.42578125" style="3" customWidth="1"/>
    <col min="12052" max="12288" width="9" style="3"/>
    <col min="12289" max="12289" width="11.42578125" style="3" customWidth="1"/>
    <col min="12290" max="12292" width="6.85546875" style="3" customWidth="1"/>
    <col min="12293" max="12293" width="7.7109375" style="3" customWidth="1"/>
    <col min="12294" max="12294" width="7" style="3" customWidth="1"/>
    <col min="12295" max="12295" width="7.5703125" style="3" customWidth="1"/>
    <col min="12296" max="12296" width="7.42578125" style="3" customWidth="1"/>
    <col min="12297" max="12304" width="6.85546875" style="3" customWidth="1"/>
    <col min="12305" max="12305" width="7.28515625" style="3" customWidth="1"/>
    <col min="12306" max="12306" width="7.42578125" style="3" customWidth="1"/>
    <col min="12307" max="12307" width="12.42578125" style="3" customWidth="1"/>
    <col min="12308" max="12544" width="9" style="3"/>
    <col min="12545" max="12545" width="11.42578125" style="3" customWidth="1"/>
    <col min="12546" max="12548" width="6.85546875" style="3" customWidth="1"/>
    <col min="12549" max="12549" width="7.7109375" style="3" customWidth="1"/>
    <col min="12550" max="12550" width="7" style="3" customWidth="1"/>
    <col min="12551" max="12551" width="7.5703125" style="3" customWidth="1"/>
    <col min="12552" max="12552" width="7.42578125" style="3" customWidth="1"/>
    <col min="12553" max="12560" width="6.85546875" style="3" customWidth="1"/>
    <col min="12561" max="12561" width="7.28515625" style="3" customWidth="1"/>
    <col min="12562" max="12562" width="7.42578125" style="3" customWidth="1"/>
    <col min="12563" max="12563" width="12.42578125" style="3" customWidth="1"/>
    <col min="12564" max="12800" width="9" style="3"/>
    <col min="12801" max="12801" width="11.42578125" style="3" customWidth="1"/>
    <col min="12802" max="12804" width="6.85546875" style="3" customWidth="1"/>
    <col min="12805" max="12805" width="7.7109375" style="3" customWidth="1"/>
    <col min="12806" max="12806" width="7" style="3" customWidth="1"/>
    <col min="12807" max="12807" width="7.5703125" style="3" customWidth="1"/>
    <col min="12808" max="12808" width="7.42578125" style="3" customWidth="1"/>
    <col min="12809" max="12816" width="6.85546875" style="3" customWidth="1"/>
    <col min="12817" max="12817" width="7.28515625" style="3" customWidth="1"/>
    <col min="12818" max="12818" width="7.42578125" style="3" customWidth="1"/>
    <col min="12819" max="12819" width="12.42578125" style="3" customWidth="1"/>
    <col min="12820" max="13056" width="9" style="3"/>
    <col min="13057" max="13057" width="11.42578125" style="3" customWidth="1"/>
    <col min="13058" max="13060" width="6.85546875" style="3" customWidth="1"/>
    <col min="13061" max="13061" width="7.7109375" style="3" customWidth="1"/>
    <col min="13062" max="13062" width="7" style="3" customWidth="1"/>
    <col min="13063" max="13063" width="7.5703125" style="3" customWidth="1"/>
    <col min="13064" max="13064" width="7.42578125" style="3" customWidth="1"/>
    <col min="13065" max="13072" width="6.85546875" style="3" customWidth="1"/>
    <col min="13073" max="13073" width="7.28515625" style="3" customWidth="1"/>
    <col min="13074" max="13074" width="7.42578125" style="3" customWidth="1"/>
    <col min="13075" max="13075" width="12.42578125" style="3" customWidth="1"/>
    <col min="13076" max="13312" width="9" style="3"/>
    <col min="13313" max="13313" width="11.42578125" style="3" customWidth="1"/>
    <col min="13314" max="13316" width="6.85546875" style="3" customWidth="1"/>
    <col min="13317" max="13317" width="7.7109375" style="3" customWidth="1"/>
    <col min="13318" max="13318" width="7" style="3" customWidth="1"/>
    <col min="13319" max="13319" width="7.5703125" style="3" customWidth="1"/>
    <col min="13320" max="13320" width="7.42578125" style="3" customWidth="1"/>
    <col min="13321" max="13328" width="6.85546875" style="3" customWidth="1"/>
    <col min="13329" max="13329" width="7.28515625" style="3" customWidth="1"/>
    <col min="13330" max="13330" width="7.42578125" style="3" customWidth="1"/>
    <col min="13331" max="13331" width="12.42578125" style="3" customWidth="1"/>
    <col min="13332" max="13568" width="9" style="3"/>
    <col min="13569" max="13569" width="11.42578125" style="3" customWidth="1"/>
    <col min="13570" max="13572" width="6.85546875" style="3" customWidth="1"/>
    <col min="13573" max="13573" width="7.7109375" style="3" customWidth="1"/>
    <col min="13574" max="13574" width="7" style="3" customWidth="1"/>
    <col min="13575" max="13575" width="7.5703125" style="3" customWidth="1"/>
    <col min="13576" max="13576" width="7.42578125" style="3" customWidth="1"/>
    <col min="13577" max="13584" width="6.85546875" style="3" customWidth="1"/>
    <col min="13585" max="13585" width="7.28515625" style="3" customWidth="1"/>
    <col min="13586" max="13586" width="7.42578125" style="3" customWidth="1"/>
    <col min="13587" max="13587" width="12.42578125" style="3" customWidth="1"/>
    <col min="13588" max="13824" width="9" style="3"/>
    <col min="13825" max="13825" width="11.42578125" style="3" customWidth="1"/>
    <col min="13826" max="13828" width="6.85546875" style="3" customWidth="1"/>
    <col min="13829" max="13829" width="7.7109375" style="3" customWidth="1"/>
    <col min="13830" max="13830" width="7" style="3" customWidth="1"/>
    <col min="13831" max="13831" width="7.5703125" style="3" customWidth="1"/>
    <col min="13832" max="13832" width="7.42578125" style="3" customWidth="1"/>
    <col min="13833" max="13840" width="6.85546875" style="3" customWidth="1"/>
    <col min="13841" max="13841" width="7.28515625" style="3" customWidth="1"/>
    <col min="13842" max="13842" width="7.42578125" style="3" customWidth="1"/>
    <col min="13843" max="13843" width="12.42578125" style="3" customWidth="1"/>
    <col min="13844" max="14080" width="9" style="3"/>
    <col min="14081" max="14081" width="11.42578125" style="3" customWidth="1"/>
    <col min="14082" max="14084" width="6.85546875" style="3" customWidth="1"/>
    <col min="14085" max="14085" width="7.7109375" style="3" customWidth="1"/>
    <col min="14086" max="14086" width="7" style="3" customWidth="1"/>
    <col min="14087" max="14087" width="7.5703125" style="3" customWidth="1"/>
    <col min="14088" max="14088" width="7.42578125" style="3" customWidth="1"/>
    <col min="14089" max="14096" width="6.85546875" style="3" customWidth="1"/>
    <col min="14097" max="14097" width="7.28515625" style="3" customWidth="1"/>
    <col min="14098" max="14098" width="7.42578125" style="3" customWidth="1"/>
    <col min="14099" max="14099" width="12.42578125" style="3" customWidth="1"/>
    <col min="14100" max="14336" width="9" style="3"/>
    <col min="14337" max="14337" width="11.42578125" style="3" customWidth="1"/>
    <col min="14338" max="14340" width="6.85546875" style="3" customWidth="1"/>
    <col min="14341" max="14341" width="7.7109375" style="3" customWidth="1"/>
    <col min="14342" max="14342" width="7" style="3" customWidth="1"/>
    <col min="14343" max="14343" width="7.5703125" style="3" customWidth="1"/>
    <col min="14344" max="14344" width="7.42578125" style="3" customWidth="1"/>
    <col min="14345" max="14352" width="6.85546875" style="3" customWidth="1"/>
    <col min="14353" max="14353" width="7.28515625" style="3" customWidth="1"/>
    <col min="14354" max="14354" width="7.42578125" style="3" customWidth="1"/>
    <col min="14355" max="14355" width="12.42578125" style="3" customWidth="1"/>
    <col min="14356" max="14592" width="9" style="3"/>
    <col min="14593" max="14593" width="11.42578125" style="3" customWidth="1"/>
    <col min="14594" max="14596" width="6.85546875" style="3" customWidth="1"/>
    <col min="14597" max="14597" width="7.7109375" style="3" customWidth="1"/>
    <col min="14598" max="14598" width="7" style="3" customWidth="1"/>
    <col min="14599" max="14599" width="7.5703125" style="3" customWidth="1"/>
    <col min="14600" max="14600" width="7.42578125" style="3" customWidth="1"/>
    <col min="14601" max="14608" width="6.85546875" style="3" customWidth="1"/>
    <col min="14609" max="14609" width="7.28515625" style="3" customWidth="1"/>
    <col min="14610" max="14610" width="7.42578125" style="3" customWidth="1"/>
    <col min="14611" max="14611" width="12.42578125" style="3" customWidth="1"/>
    <col min="14612" max="14848" width="9" style="3"/>
    <col min="14849" max="14849" width="11.42578125" style="3" customWidth="1"/>
    <col min="14850" max="14852" width="6.85546875" style="3" customWidth="1"/>
    <col min="14853" max="14853" width="7.7109375" style="3" customWidth="1"/>
    <col min="14854" max="14854" width="7" style="3" customWidth="1"/>
    <col min="14855" max="14855" width="7.5703125" style="3" customWidth="1"/>
    <col min="14856" max="14856" width="7.42578125" style="3" customWidth="1"/>
    <col min="14857" max="14864" width="6.85546875" style="3" customWidth="1"/>
    <col min="14865" max="14865" width="7.28515625" style="3" customWidth="1"/>
    <col min="14866" max="14866" width="7.42578125" style="3" customWidth="1"/>
    <col min="14867" max="14867" width="12.42578125" style="3" customWidth="1"/>
    <col min="14868" max="15104" width="9" style="3"/>
    <col min="15105" max="15105" width="11.42578125" style="3" customWidth="1"/>
    <col min="15106" max="15108" width="6.85546875" style="3" customWidth="1"/>
    <col min="15109" max="15109" width="7.7109375" style="3" customWidth="1"/>
    <col min="15110" max="15110" width="7" style="3" customWidth="1"/>
    <col min="15111" max="15111" width="7.5703125" style="3" customWidth="1"/>
    <col min="15112" max="15112" width="7.42578125" style="3" customWidth="1"/>
    <col min="15113" max="15120" width="6.85546875" style="3" customWidth="1"/>
    <col min="15121" max="15121" width="7.28515625" style="3" customWidth="1"/>
    <col min="15122" max="15122" width="7.42578125" style="3" customWidth="1"/>
    <col min="15123" max="15123" width="12.42578125" style="3" customWidth="1"/>
    <col min="15124" max="15360" width="9" style="3"/>
    <col min="15361" max="15361" width="11.42578125" style="3" customWidth="1"/>
    <col min="15362" max="15364" width="6.85546875" style="3" customWidth="1"/>
    <col min="15365" max="15365" width="7.7109375" style="3" customWidth="1"/>
    <col min="15366" max="15366" width="7" style="3" customWidth="1"/>
    <col min="15367" max="15367" width="7.5703125" style="3" customWidth="1"/>
    <col min="15368" max="15368" width="7.42578125" style="3" customWidth="1"/>
    <col min="15369" max="15376" width="6.85546875" style="3" customWidth="1"/>
    <col min="15377" max="15377" width="7.28515625" style="3" customWidth="1"/>
    <col min="15378" max="15378" width="7.42578125" style="3" customWidth="1"/>
    <col min="15379" max="15379" width="12.42578125" style="3" customWidth="1"/>
    <col min="15380" max="15616" width="9" style="3"/>
    <col min="15617" max="15617" width="11.42578125" style="3" customWidth="1"/>
    <col min="15618" max="15620" width="6.85546875" style="3" customWidth="1"/>
    <col min="15621" max="15621" width="7.7109375" style="3" customWidth="1"/>
    <col min="15622" max="15622" width="7" style="3" customWidth="1"/>
    <col min="15623" max="15623" width="7.5703125" style="3" customWidth="1"/>
    <col min="15624" max="15624" width="7.42578125" style="3" customWidth="1"/>
    <col min="15625" max="15632" width="6.85546875" style="3" customWidth="1"/>
    <col min="15633" max="15633" width="7.28515625" style="3" customWidth="1"/>
    <col min="15634" max="15634" width="7.42578125" style="3" customWidth="1"/>
    <col min="15635" max="15635" width="12.42578125" style="3" customWidth="1"/>
    <col min="15636" max="15872" width="9" style="3"/>
    <col min="15873" max="15873" width="11.42578125" style="3" customWidth="1"/>
    <col min="15874" max="15876" width="6.85546875" style="3" customWidth="1"/>
    <col min="15877" max="15877" width="7.7109375" style="3" customWidth="1"/>
    <col min="15878" max="15878" width="7" style="3" customWidth="1"/>
    <col min="15879" max="15879" width="7.5703125" style="3" customWidth="1"/>
    <col min="15880" max="15880" width="7.42578125" style="3" customWidth="1"/>
    <col min="15881" max="15888" width="6.85546875" style="3" customWidth="1"/>
    <col min="15889" max="15889" width="7.28515625" style="3" customWidth="1"/>
    <col min="15890" max="15890" width="7.42578125" style="3" customWidth="1"/>
    <col min="15891" max="15891" width="12.42578125" style="3" customWidth="1"/>
    <col min="15892" max="16128" width="9" style="3"/>
    <col min="16129" max="16129" width="11.42578125" style="3" customWidth="1"/>
    <col min="16130" max="16132" width="6.85546875" style="3" customWidth="1"/>
    <col min="16133" max="16133" width="7.7109375" style="3" customWidth="1"/>
    <col min="16134" max="16134" width="7" style="3" customWidth="1"/>
    <col min="16135" max="16135" width="7.5703125" style="3" customWidth="1"/>
    <col min="16136" max="16136" width="7.42578125" style="3" customWidth="1"/>
    <col min="16137" max="16144" width="6.85546875" style="3" customWidth="1"/>
    <col min="16145" max="16145" width="7.28515625" style="3" customWidth="1"/>
    <col min="16146" max="16146" width="7.42578125" style="3" customWidth="1"/>
    <col min="16147" max="16147" width="12.42578125" style="3" customWidth="1"/>
    <col min="16148" max="16384" width="9" style="3"/>
  </cols>
  <sheetData>
    <row r="1" spans="1:20" ht="42" customHeight="1"/>
    <row r="2" spans="1:20" s="5" customFormat="1" ht="21.7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4"/>
    </row>
    <row r="3" spans="1:20" s="6" customFormat="1" ht="21.7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4"/>
    </row>
    <row r="4" spans="1:20" s="6" customFormat="1" ht="21.75" customHeight="1">
      <c r="A4" s="56" t="s">
        <v>48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4"/>
    </row>
    <row r="5" spans="1:20" s="9" customFormat="1" ht="18" customHeight="1">
      <c r="A5" s="7" t="s">
        <v>2</v>
      </c>
      <c r="B5" s="1"/>
      <c r="C5" s="1"/>
      <c r="D5" s="1"/>
      <c r="E5" s="1"/>
      <c r="F5" s="2"/>
      <c r="G5" s="2"/>
      <c r="H5" s="2"/>
      <c r="I5" s="1"/>
      <c r="J5" s="1"/>
      <c r="K5" s="1"/>
      <c r="L5" s="1"/>
      <c r="M5" s="2"/>
      <c r="N5" s="2"/>
      <c r="O5" s="2"/>
      <c r="P5" s="2"/>
      <c r="Q5" s="2"/>
      <c r="R5" s="2"/>
      <c r="S5" s="8"/>
      <c r="T5" s="1"/>
    </row>
    <row r="6" spans="1:20" s="13" customFormat="1" ht="21" customHeight="1">
      <c r="A6" s="57" t="s">
        <v>3</v>
      </c>
      <c r="B6" s="10" t="s">
        <v>4</v>
      </c>
      <c r="C6" s="10"/>
      <c r="D6" s="10"/>
      <c r="E6" s="10"/>
      <c r="F6" s="10"/>
      <c r="G6" s="10"/>
      <c r="H6" s="10"/>
      <c r="I6" s="10" t="s">
        <v>5</v>
      </c>
      <c r="J6" s="10"/>
      <c r="K6" s="10"/>
      <c r="L6" s="10"/>
      <c r="M6" s="10"/>
      <c r="N6" s="10"/>
      <c r="O6" s="10"/>
      <c r="P6" s="60" t="s">
        <v>6</v>
      </c>
      <c r="Q6" s="61"/>
      <c r="R6" s="62"/>
      <c r="S6" s="11"/>
      <c r="T6" s="12"/>
    </row>
    <row r="7" spans="1:20" s="13" customFormat="1" ht="15.75" customHeight="1">
      <c r="A7" s="58"/>
      <c r="B7" s="14" t="s">
        <v>7</v>
      </c>
      <c r="C7" s="14"/>
      <c r="D7" s="14" t="s">
        <v>8</v>
      </c>
      <c r="E7" s="14"/>
      <c r="F7" s="14" t="s">
        <v>9</v>
      </c>
      <c r="G7" s="14"/>
      <c r="H7" s="14"/>
      <c r="I7" s="14" t="s">
        <v>7</v>
      </c>
      <c r="J7" s="14"/>
      <c r="K7" s="14" t="s">
        <v>8</v>
      </c>
      <c r="L7" s="14"/>
      <c r="M7" s="63" t="s">
        <v>9</v>
      </c>
      <c r="N7" s="64"/>
      <c r="O7" s="65"/>
      <c r="P7" s="66" t="s">
        <v>10</v>
      </c>
      <c r="Q7" s="68" t="s">
        <v>11</v>
      </c>
      <c r="R7" s="66" t="s">
        <v>12</v>
      </c>
      <c r="S7" s="15"/>
      <c r="T7" s="12"/>
    </row>
    <row r="8" spans="1:20" s="20" customFormat="1" ht="15.75" customHeight="1">
      <c r="A8" s="58"/>
      <c r="B8" s="16" t="s">
        <v>13</v>
      </c>
      <c r="C8" s="16"/>
      <c r="D8" s="16" t="s">
        <v>14</v>
      </c>
      <c r="E8" s="16"/>
      <c r="F8" s="16" t="s">
        <v>15</v>
      </c>
      <c r="G8" s="16"/>
      <c r="H8" s="16"/>
      <c r="I8" s="16" t="s">
        <v>13</v>
      </c>
      <c r="J8" s="16"/>
      <c r="K8" s="16" t="s">
        <v>14</v>
      </c>
      <c r="L8" s="16"/>
      <c r="M8" s="16" t="s">
        <v>15</v>
      </c>
      <c r="N8" s="16"/>
      <c r="O8" s="17"/>
      <c r="P8" s="66"/>
      <c r="Q8" s="68"/>
      <c r="R8" s="66"/>
      <c r="S8" s="18" t="s">
        <v>16</v>
      </c>
      <c r="T8" s="19"/>
    </row>
    <row r="9" spans="1:20" s="13" customFormat="1" ht="21" customHeight="1">
      <c r="A9" s="58"/>
      <c r="B9" s="21" t="s">
        <v>17</v>
      </c>
      <c r="C9" s="21" t="s">
        <v>18</v>
      </c>
      <c r="D9" s="21" t="s">
        <v>17</v>
      </c>
      <c r="E9" s="21" t="s">
        <v>18</v>
      </c>
      <c r="F9" s="21" t="s">
        <v>17</v>
      </c>
      <c r="G9" s="21" t="s">
        <v>18</v>
      </c>
      <c r="H9" s="21" t="s">
        <v>9</v>
      </c>
      <c r="I9" s="21" t="s">
        <v>17</v>
      </c>
      <c r="J9" s="21" t="s">
        <v>18</v>
      </c>
      <c r="K9" s="21" t="s">
        <v>17</v>
      </c>
      <c r="L9" s="21" t="s">
        <v>18</v>
      </c>
      <c r="M9" s="21" t="s">
        <v>17</v>
      </c>
      <c r="N9" s="21" t="s">
        <v>18</v>
      </c>
      <c r="O9" s="21" t="s">
        <v>9</v>
      </c>
      <c r="P9" s="66"/>
      <c r="Q9" s="68"/>
      <c r="R9" s="66"/>
      <c r="S9" s="15"/>
      <c r="T9" s="12"/>
    </row>
    <row r="10" spans="1:20" s="13" customFormat="1" ht="23.25" customHeight="1">
      <c r="A10" s="59"/>
      <c r="B10" s="22" t="s">
        <v>19</v>
      </c>
      <c r="C10" s="22" t="s">
        <v>20</v>
      </c>
      <c r="D10" s="22" t="s">
        <v>19</v>
      </c>
      <c r="E10" s="22" t="s">
        <v>20</v>
      </c>
      <c r="F10" s="22" t="s">
        <v>19</v>
      </c>
      <c r="G10" s="22" t="s">
        <v>20</v>
      </c>
      <c r="H10" s="22" t="s">
        <v>15</v>
      </c>
      <c r="I10" s="22" t="s">
        <v>19</v>
      </c>
      <c r="J10" s="22" t="s">
        <v>20</v>
      </c>
      <c r="K10" s="22" t="s">
        <v>19</v>
      </c>
      <c r="L10" s="22" t="s">
        <v>20</v>
      </c>
      <c r="M10" s="22" t="s">
        <v>19</v>
      </c>
      <c r="N10" s="22" t="s">
        <v>20</v>
      </c>
      <c r="O10" s="22" t="s">
        <v>15</v>
      </c>
      <c r="P10" s="67"/>
      <c r="Q10" s="69"/>
      <c r="R10" s="67"/>
      <c r="S10" s="23"/>
      <c r="T10" s="12"/>
    </row>
    <row r="11" spans="1:20" s="38" customFormat="1" ht="22.5" customHeight="1">
      <c r="A11" s="24" t="s">
        <v>31</v>
      </c>
      <c r="B11" s="50" t="s">
        <v>32</v>
      </c>
      <c r="C11" s="50">
        <v>21</v>
      </c>
      <c r="D11" s="50">
        <v>3586</v>
      </c>
      <c r="E11" s="50">
        <v>14014</v>
      </c>
      <c r="F11" s="50">
        <v>3586</v>
      </c>
      <c r="G11" s="50">
        <v>14035</v>
      </c>
      <c r="H11" s="50">
        <v>17621</v>
      </c>
      <c r="I11" s="50">
        <v>21</v>
      </c>
      <c r="J11" s="50">
        <v>49</v>
      </c>
      <c r="K11" s="50">
        <v>2670</v>
      </c>
      <c r="L11" s="50">
        <v>7991</v>
      </c>
      <c r="M11" s="50">
        <v>2691</v>
      </c>
      <c r="N11" s="50">
        <v>8040</v>
      </c>
      <c r="O11" s="50">
        <v>10731</v>
      </c>
      <c r="P11" s="50">
        <v>91</v>
      </c>
      <c r="Q11" s="50">
        <v>28261</v>
      </c>
      <c r="R11" s="50">
        <v>28352</v>
      </c>
      <c r="S11" s="25" t="s">
        <v>33</v>
      </c>
      <c r="T11" s="37"/>
    </row>
    <row r="12" spans="1:20" s="33" customFormat="1" ht="22.5" customHeight="1">
      <c r="A12" s="26" t="s">
        <v>21</v>
      </c>
      <c r="B12" s="51" t="s">
        <v>22</v>
      </c>
      <c r="C12" s="51">
        <v>12</v>
      </c>
      <c r="D12" s="51">
        <v>12</v>
      </c>
      <c r="E12" s="51">
        <v>2485</v>
      </c>
      <c r="F12" s="52">
        <v>12</v>
      </c>
      <c r="G12" s="52">
        <v>2497</v>
      </c>
      <c r="H12" s="52">
        <v>2509</v>
      </c>
      <c r="I12" s="51" t="s">
        <v>23</v>
      </c>
      <c r="J12" s="51" t="s">
        <v>23</v>
      </c>
      <c r="K12" s="51" t="s">
        <v>23</v>
      </c>
      <c r="L12" s="51" t="s">
        <v>23</v>
      </c>
      <c r="M12" s="52" t="s">
        <v>23</v>
      </c>
      <c r="N12" s="52" t="s">
        <v>23</v>
      </c>
      <c r="O12" s="52" t="s">
        <v>23</v>
      </c>
      <c r="P12" s="52" t="s">
        <v>23</v>
      </c>
      <c r="Q12" s="52" t="s">
        <v>23</v>
      </c>
      <c r="R12" s="52" t="s">
        <v>23</v>
      </c>
      <c r="S12" s="27" t="s">
        <v>24</v>
      </c>
      <c r="T12" s="32"/>
    </row>
    <row r="13" spans="1:20" s="29" customFormat="1" ht="22.5" customHeight="1">
      <c r="A13" s="30" t="s">
        <v>25</v>
      </c>
      <c r="B13" s="53" t="s">
        <v>22</v>
      </c>
      <c r="C13" s="53">
        <v>5</v>
      </c>
      <c r="D13" s="53">
        <v>950</v>
      </c>
      <c r="E13" s="53">
        <v>6208</v>
      </c>
      <c r="F13" s="50">
        <v>950</v>
      </c>
      <c r="G13" s="50">
        <v>6213</v>
      </c>
      <c r="H13" s="50">
        <v>7163</v>
      </c>
      <c r="I13" s="53" t="s">
        <v>23</v>
      </c>
      <c r="J13" s="53" t="s">
        <v>23</v>
      </c>
      <c r="K13" s="53" t="s">
        <v>23</v>
      </c>
      <c r="L13" s="53" t="s">
        <v>23</v>
      </c>
      <c r="M13" s="50" t="s">
        <v>23</v>
      </c>
      <c r="N13" s="50" t="s">
        <v>23</v>
      </c>
      <c r="O13" s="50" t="s">
        <v>23</v>
      </c>
      <c r="P13" s="50" t="s">
        <v>23</v>
      </c>
      <c r="Q13" s="50" t="s">
        <v>23</v>
      </c>
      <c r="R13" s="50" t="s">
        <v>23</v>
      </c>
      <c r="S13" s="31" t="s">
        <v>26</v>
      </c>
      <c r="T13" s="28"/>
    </row>
    <row r="14" spans="1:20" s="33" customFormat="1" ht="22.5" customHeight="1">
      <c r="A14" s="26" t="s">
        <v>27</v>
      </c>
      <c r="B14" s="51" t="s">
        <v>22</v>
      </c>
      <c r="C14" s="51">
        <v>2</v>
      </c>
      <c r="D14" s="51">
        <v>1473</v>
      </c>
      <c r="E14" s="51">
        <v>3555</v>
      </c>
      <c r="F14" s="52">
        <v>1473</v>
      </c>
      <c r="G14" s="52">
        <v>3557</v>
      </c>
      <c r="H14" s="52">
        <v>5030</v>
      </c>
      <c r="I14" s="51" t="s">
        <v>23</v>
      </c>
      <c r="J14" s="51" t="s">
        <v>23</v>
      </c>
      <c r="K14" s="51" t="s">
        <v>23</v>
      </c>
      <c r="L14" s="51" t="s">
        <v>23</v>
      </c>
      <c r="M14" s="52" t="s">
        <v>23</v>
      </c>
      <c r="N14" s="52" t="s">
        <v>23</v>
      </c>
      <c r="O14" s="52" t="s">
        <v>23</v>
      </c>
      <c r="P14" s="52" t="s">
        <v>23</v>
      </c>
      <c r="Q14" s="52" t="s">
        <v>23</v>
      </c>
      <c r="R14" s="52" t="s">
        <v>23</v>
      </c>
      <c r="S14" s="27" t="s">
        <v>28</v>
      </c>
      <c r="T14" s="32"/>
    </row>
    <row r="15" spans="1:20" s="29" customFormat="1" ht="22.5" customHeight="1">
      <c r="A15" s="34" t="s">
        <v>29</v>
      </c>
      <c r="B15" s="54" t="s">
        <v>22</v>
      </c>
      <c r="C15" s="54">
        <v>2</v>
      </c>
      <c r="D15" s="54">
        <v>1151</v>
      </c>
      <c r="E15" s="54">
        <v>1766</v>
      </c>
      <c r="F15" s="55">
        <v>1151</v>
      </c>
      <c r="G15" s="55">
        <v>1768</v>
      </c>
      <c r="H15" s="55">
        <v>2919</v>
      </c>
      <c r="I15" s="54" t="s">
        <v>23</v>
      </c>
      <c r="J15" s="54" t="s">
        <v>23</v>
      </c>
      <c r="K15" s="54" t="s">
        <v>23</v>
      </c>
      <c r="L15" s="54" t="s">
        <v>23</v>
      </c>
      <c r="M15" s="55" t="s">
        <v>23</v>
      </c>
      <c r="N15" s="55" t="s">
        <v>23</v>
      </c>
      <c r="O15" s="55" t="s">
        <v>23</v>
      </c>
      <c r="P15" s="55" t="s">
        <v>23</v>
      </c>
      <c r="Q15" s="55" t="s">
        <v>23</v>
      </c>
      <c r="R15" s="55" t="s">
        <v>23</v>
      </c>
      <c r="S15" s="36" t="s">
        <v>30</v>
      </c>
      <c r="T15" s="28"/>
    </row>
    <row r="16" spans="1:20" s="38" customFormat="1" ht="18.75" customHeight="1">
      <c r="A16" s="24" t="s">
        <v>34</v>
      </c>
      <c r="B16" s="50" t="s">
        <v>32</v>
      </c>
      <c r="C16" s="50">
        <f t="shared" ref="C16:H16" si="0">SUM(C17:C20)</f>
        <v>24</v>
      </c>
      <c r="D16" s="50">
        <f t="shared" si="0"/>
        <v>3810</v>
      </c>
      <c r="E16" s="50">
        <f t="shared" si="0"/>
        <v>15020</v>
      </c>
      <c r="F16" s="50">
        <f t="shared" si="0"/>
        <v>3810</v>
      </c>
      <c r="G16" s="50">
        <f t="shared" si="0"/>
        <v>15044</v>
      </c>
      <c r="H16" s="50">
        <f t="shared" si="0"/>
        <v>18854</v>
      </c>
      <c r="I16" s="50">
        <v>23</v>
      </c>
      <c r="J16" s="50">
        <v>54</v>
      </c>
      <c r="K16" s="50">
        <v>2999</v>
      </c>
      <c r="L16" s="50">
        <v>8406</v>
      </c>
      <c r="M16" s="50">
        <f>SUM(I16,K16)</f>
        <v>3022</v>
      </c>
      <c r="N16" s="50">
        <f>SUM(J16,L16)</f>
        <v>8460</v>
      </c>
      <c r="O16" s="50">
        <f>SUM(M16:N16)</f>
        <v>11482</v>
      </c>
      <c r="P16" s="50">
        <f>SUM(B16:C16,I16:J16)</f>
        <v>101</v>
      </c>
      <c r="Q16" s="50">
        <f>SUM(D16:E16,K16:L16)</f>
        <v>30235</v>
      </c>
      <c r="R16" s="50">
        <f>SUM(P16:Q16)</f>
        <v>30336</v>
      </c>
      <c r="S16" s="25" t="s">
        <v>35</v>
      </c>
      <c r="T16" s="37"/>
    </row>
    <row r="17" spans="1:20" s="33" customFormat="1" ht="22.5" customHeight="1">
      <c r="A17" s="26" t="s">
        <v>21</v>
      </c>
      <c r="B17" s="51" t="s">
        <v>22</v>
      </c>
      <c r="C17" s="51">
        <v>12</v>
      </c>
      <c r="D17" s="51">
        <v>31</v>
      </c>
      <c r="E17" s="51">
        <v>2638</v>
      </c>
      <c r="F17" s="52">
        <f t="shared" ref="F17:F20" si="1">SUM(B17,D17)</f>
        <v>31</v>
      </c>
      <c r="G17" s="52">
        <f t="shared" ref="G17:G20" si="2">SUM(C17,E17)</f>
        <v>2650</v>
      </c>
      <c r="H17" s="52">
        <f>SUM(F17:G17)</f>
        <v>2681</v>
      </c>
      <c r="I17" s="51" t="s">
        <v>23</v>
      </c>
      <c r="J17" s="51" t="s">
        <v>23</v>
      </c>
      <c r="K17" s="51" t="s">
        <v>23</v>
      </c>
      <c r="L17" s="51" t="s">
        <v>23</v>
      </c>
      <c r="M17" s="52" t="s">
        <v>23</v>
      </c>
      <c r="N17" s="52" t="s">
        <v>23</v>
      </c>
      <c r="O17" s="52" t="s">
        <v>23</v>
      </c>
      <c r="P17" s="52" t="s">
        <v>23</v>
      </c>
      <c r="Q17" s="52" t="s">
        <v>23</v>
      </c>
      <c r="R17" s="52" t="s">
        <v>23</v>
      </c>
      <c r="S17" s="27" t="s">
        <v>24</v>
      </c>
      <c r="T17" s="32"/>
    </row>
    <row r="18" spans="1:20" s="29" customFormat="1" ht="22.5" customHeight="1">
      <c r="A18" s="30" t="s">
        <v>25</v>
      </c>
      <c r="B18" s="50" t="s">
        <v>22</v>
      </c>
      <c r="C18" s="53">
        <v>6</v>
      </c>
      <c r="D18" s="53">
        <v>1041</v>
      </c>
      <c r="E18" s="53">
        <v>6572</v>
      </c>
      <c r="F18" s="50">
        <f t="shared" si="1"/>
        <v>1041</v>
      </c>
      <c r="G18" s="50">
        <f t="shared" si="2"/>
        <v>6578</v>
      </c>
      <c r="H18" s="50">
        <f>SUM(F18:G18)</f>
        <v>7619</v>
      </c>
      <c r="I18" s="53" t="s">
        <v>23</v>
      </c>
      <c r="J18" s="53" t="s">
        <v>23</v>
      </c>
      <c r="K18" s="53" t="s">
        <v>23</v>
      </c>
      <c r="L18" s="53" t="s">
        <v>23</v>
      </c>
      <c r="M18" s="53" t="s">
        <v>23</v>
      </c>
      <c r="N18" s="53" t="s">
        <v>23</v>
      </c>
      <c r="O18" s="53" t="s">
        <v>23</v>
      </c>
      <c r="P18" s="53" t="s">
        <v>23</v>
      </c>
      <c r="Q18" s="53" t="s">
        <v>23</v>
      </c>
      <c r="R18" s="53" t="s">
        <v>23</v>
      </c>
      <c r="S18" s="31" t="s">
        <v>26</v>
      </c>
      <c r="T18" s="28"/>
    </row>
    <row r="19" spans="1:20" s="33" customFormat="1" ht="22.5" customHeight="1">
      <c r="A19" s="26" t="s">
        <v>27</v>
      </c>
      <c r="B19" s="51" t="s">
        <v>22</v>
      </c>
      <c r="C19" s="51">
        <v>3</v>
      </c>
      <c r="D19" s="51">
        <v>1569</v>
      </c>
      <c r="E19" s="51">
        <v>3893</v>
      </c>
      <c r="F19" s="52">
        <f t="shared" si="1"/>
        <v>1569</v>
      </c>
      <c r="G19" s="52">
        <f t="shared" si="2"/>
        <v>3896</v>
      </c>
      <c r="H19" s="52">
        <f>SUM(F19:G19)</f>
        <v>5465</v>
      </c>
      <c r="I19" s="51" t="s">
        <v>23</v>
      </c>
      <c r="J19" s="51" t="s">
        <v>23</v>
      </c>
      <c r="K19" s="51" t="s">
        <v>23</v>
      </c>
      <c r="L19" s="51" t="s">
        <v>23</v>
      </c>
      <c r="M19" s="52" t="s">
        <v>23</v>
      </c>
      <c r="N19" s="52" t="s">
        <v>23</v>
      </c>
      <c r="O19" s="52" t="s">
        <v>23</v>
      </c>
      <c r="P19" s="52" t="s">
        <v>23</v>
      </c>
      <c r="Q19" s="52" t="s">
        <v>23</v>
      </c>
      <c r="R19" s="52" t="s">
        <v>23</v>
      </c>
      <c r="S19" s="27" t="s">
        <v>28</v>
      </c>
      <c r="T19" s="32"/>
    </row>
    <row r="20" spans="1:20" s="29" customFormat="1" ht="22.5" customHeight="1">
      <c r="A20" s="34" t="s">
        <v>29</v>
      </c>
      <c r="B20" s="54" t="s">
        <v>22</v>
      </c>
      <c r="C20" s="54">
        <v>3</v>
      </c>
      <c r="D20" s="35">
        <v>1169</v>
      </c>
      <c r="E20" s="35">
        <v>1917</v>
      </c>
      <c r="F20" s="55">
        <f t="shared" si="1"/>
        <v>1169</v>
      </c>
      <c r="G20" s="55">
        <f t="shared" si="2"/>
        <v>1920</v>
      </c>
      <c r="H20" s="55">
        <f>SUM(F20:G20)</f>
        <v>3089</v>
      </c>
      <c r="I20" s="54" t="s">
        <v>23</v>
      </c>
      <c r="J20" s="54" t="s">
        <v>23</v>
      </c>
      <c r="K20" s="54" t="s">
        <v>23</v>
      </c>
      <c r="L20" s="54" t="s">
        <v>23</v>
      </c>
      <c r="M20" s="54" t="s">
        <v>23</v>
      </c>
      <c r="N20" s="54" t="s">
        <v>23</v>
      </c>
      <c r="O20" s="54" t="s">
        <v>23</v>
      </c>
      <c r="P20" s="54" t="s">
        <v>23</v>
      </c>
      <c r="Q20" s="54" t="s">
        <v>23</v>
      </c>
      <c r="R20" s="54" t="s">
        <v>23</v>
      </c>
      <c r="S20" s="36" t="s">
        <v>30</v>
      </c>
      <c r="T20" s="28"/>
    </row>
    <row r="21" spans="1:20" s="38" customFormat="1" ht="18.75" customHeight="1">
      <c r="A21" s="25" t="s">
        <v>46</v>
      </c>
      <c r="B21" s="50">
        <f>SUM(B22:B25)</f>
        <v>3</v>
      </c>
      <c r="C21" s="50">
        <f t="shared" ref="C21:G21" si="3">SUM(C22:C25)</f>
        <v>22</v>
      </c>
      <c r="D21" s="50">
        <f t="shared" si="3"/>
        <v>3761</v>
      </c>
      <c r="E21" s="50">
        <f t="shared" si="3"/>
        <v>15856</v>
      </c>
      <c r="F21" s="50">
        <f t="shared" si="3"/>
        <v>3764</v>
      </c>
      <c r="G21" s="50">
        <f t="shared" si="3"/>
        <v>15878</v>
      </c>
      <c r="H21" s="50">
        <f>SUM(H22:H25)</f>
        <v>19642</v>
      </c>
      <c r="I21" s="50">
        <v>13</v>
      </c>
      <c r="J21" s="50">
        <v>35</v>
      </c>
      <c r="K21" s="50">
        <v>1507</v>
      </c>
      <c r="L21" s="50">
        <v>5712</v>
      </c>
      <c r="M21" s="50">
        <f>SUM(I21,K21)</f>
        <v>1520</v>
      </c>
      <c r="N21" s="50">
        <f>SUM(J21,L21)</f>
        <v>5747</v>
      </c>
      <c r="O21" s="50">
        <f>SUM(M21:N21)</f>
        <v>7267</v>
      </c>
      <c r="P21" s="50">
        <f>SUM(B21:C21,I21:J21)</f>
        <v>73</v>
      </c>
      <c r="Q21" s="50">
        <f>SUM(D21:E21,K21:L21)</f>
        <v>26836</v>
      </c>
      <c r="R21" s="50">
        <f>SUM(P21:Q21)</f>
        <v>26909</v>
      </c>
      <c r="S21" s="25" t="s">
        <v>47</v>
      </c>
      <c r="T21" s="37"/>
    </row>
    <row r="22" spans="1:20" s="33" customFormat="1" ht="22.5" customHeight="1">
      <c r="A22" s="26" t="s">
        <v>21</v>
      </c>
      <c r="B22" s="51" t="s">
        <v>22</v>
      </c>
      <c r="C22" s="51">
        <v>6</v>
      </c>
      <c r="D22" s="51">
        <v>83</v>
      </c>
      <c r="E22" s="51">
        <v>3060</v>
      </c>
      <c r="F22" s="52">
        <f>SUM(B22,D22)</f>
        <v>83</v>
      </c>
      <c r="G22" s="52">
        <f>SUM(C22,E22)</f>
        <v>3066</v>
      </c>
      <c r="H22" s="52">
        <f>SUM(F22:G22)</f>
        <v>3149</v>
      </c>
      <c r="I22" s="51" t="s">
        <v>23</v>
      </c>
      <c r="J22" s="51" t="s">
        <v>23</v>
      </c>
      <c r="K22" s="51" t="s">
        <v>23</v>
      </c>
      <c r="L22" s="51" t="s">
        <v>23</v>
      </c>
      <c r="M22" s="52" t="s">
        <v>23</v>
      </c>
      <c r="N22" s="52" t="s">
        <v>23</v>
      </c>
      <c r="O22" s="52" t="s">
        <v>23</v>
      </c>
      <c r="P22" s="52" t="s">
        <v>23</v>
      </c>
      <c r="Q22" s="52" t="s">
        <v>23</v>
      </c>
      <c r="R22" s="52" t="s">
        <v>23</v>
      </c>
      <c r="S22" s="27" t="s">
        <v>24</v>
      </c>
      <c r="T22" s="32"/>
    </row>
    <row r="23" spans="1:20" s="29" customFormat="1" ht="22.5" customHeight="1">
      <c r="A23" s="30" t="s">
        <v>25</v>
      </c>
      <c r="B23" s="53">
        <v>1</v>
      </c>
      <c r="C23" s="53">
        <v>13</v>
      </c>
      <c r="D23" s="53">
        <v>1280</v>
      </c>
      <c r="E23" s="53">
        <v>7693</v>
      </c>
      <c r="F23" s="50">
        <f t="shared" ref="F23:G25" si="4">SUM(B23,D23)</f>
        <v>1281</v>
      </c>
      <c r="G23" s="50">
        <f t="shared" si="4"/>
        <v>7706</v>
      </c>
      <c r="H23" s="52">
        <f t="shared" ref="H23:H25" si="5">SUM(F23:G23)</f>
        <v>8987</v>
      </c>
      <c r="I23" s="53" t="s">
        <v>23</v>
      </c>
      <c r="J23" s="53" t="s">
        <v>23</v>
      </c>
      <c r="K23" s="53" t="s">
        <v>23</v>
      </c>
      <c r="L23" s="53" t="s">
        <v>23</v>
      </c>
      <c r="M23" s="53" t="s">
        <v>23</v>
      </c>
      <c r="N23" s="53" t="s">
        <v>23</v>
      </c>
      <c r="O23" s="53" t="s">
        <v>23</v>
      </c>
      <c r="P23" s="53" t="s">
        <v>23</v>
      </c>
      <c r="Q23" s="53" t="s">
        <v>23</v>
      </c>
      <c r="R23" s="53" t="s">
        <v>23</v>
      </c>
      <c r="S23" s="31" t="s">
        <v>26</v>
      </c>
      <c r="T23" s="28"/>
    </row>
    <row r="24" spans="1:20" s="33" customFormat="1" ht="22.5" customHeight="1">
      <c r="A24" s="26" t="s">
        <v>27</v>
      </c>
      <c r="B24" s="51" t="s">
        <v>22</v>
      </c>
      <c r="C24" s="51" t="s">
        <v>22</v>
      </c>
      <c r="D24" s="51">
        <v>598</v>
      </c>
      <c r="E24" s="51">
        <v>1699</v>
      </c>
      <c r="F24" s="52">
        <f t="shared" si="4"/>
        <v>598</v>
      </c>
      <c r="G24" s="52">
        <f t="shared" si="4"/>
        <v>1699</v>
      </c>
      <c r="H24" s="52">
        <f t="shared" si="5"/>
        <v>2297</v>
      </c>
      <c r="I24" s="51" t="s">
        <v>23</v>
      </c>
      <c r="J24" s="51" t="s">
        <v>23</v>
      </c>
      <c r="K24" s="51" t="s">
        <v>23</v>
      </c>
      <c r="L24" s="51" t="s">
        <v>23</v>
      </c>
      <c r="M24" s="52" t="s">
        <v>23</v>
      </c>
      <c r="N24" s="52" t="s">
        <v>23</v>
      </c>
      <c r="O24" s="52" t="s">
        <v>23</v>
      </c>
      <c r="P24" s="52" t="s">
        <v>23</v>
      </c>
      <c r="Q24" s="52" t="s">
        <v>23</v>
      </c>
      <c r="R24" s="52" t="s">
        <v>23</v>
      </c>
      <c r="S24" s="27" t="s">
        <v>28</v>
      </c>
      <c r="T24" s="32"/>
    </row>
    <row r="25" spans="1:20" s="29" customFormat="1" ht="22.5" customHeight="1">
      <c r="A25" s="34" t="s">
        <v>29</v>
      </c>
      <c r="B25" s="54">
        <v>2</v>
      </c>
      <c r="C25" s="54">
        <v>3</v>
      </c>
      <c r="D25" s="35">
        <v>1800</v>
      </c>
      <c r="E25" s="35">
        <v>3404</v>
      </c>
      <c r="F25" s="55">
        <f t="shared" si="4"/>
        <v>1802</v>
      </c>
      <c r="G25" s="55">
        <f t="shared" si="4"/>
        <v>3407</v>
      </c>
      <c r="H25" s="55">
        <f t="shared" si="5"/>
        <v>5209</v>
      </c>
      <c r="I25" s="54" t="s">
        <v>23</v>
      </c>
      <c r="J25" s="54" t="s">
        <v>23</v>
      </c>
      <c r="K25" s="54" t="s">
        <v>23</v>
      </c>
      <c r="L25" s="54" t="s">
        <v>23</v>
      </c>
      <c r="M25" s="54" t="s">
        <v>23</v>
      </c>
      <c r="N25" s="54" t="s">
        <v>23</v>
      </c>
      <c r="O25" s="54" t="s">
        <v>23</v>
      </c>
      <c r="P25" s="54" t="s">
        <v>23</v>
      </c>
      <c r="Q25" s="54" t="s">
        <v>23</v>
      </c>
      <c r="R25" s="54" t="s">
        <v>23</v>
      </c>
      <c r="S25" s="36" t="s">
        <v>30</v>
      </c>
      <c r="T25" s="28"/>
    </row>
    <row r="26" spans="1:20" s="47" customFormat="1" ht="13.5" customHeight="1">
      <c r="A26" s="39" t="s">
        <v>36</v>
      </c>
      <c r="B26" s="40"/>
      <c r="C26" s="40"/>
      <c r="D26" s="40"/>
      <c r="E26" s="40"/>
      <c r="F26" s="41"/>
      <c r="G26" s="42"/>
      <c r="H26" s="42"/>
      <c r="I26" s="43"/>
      <c r="J26" s="43"/>
      <c r="K26" s="42"/>
      <c r="L26" s="42"/>
      <c r="M26" s="42"/>
      <c r="N26" s="44"/>
      <c r="O26" s="44"/>
      <c r="P26" s="44"/>
      <c r="Q26" s="44"/>
      <c r="R26" s="44"/>
      <c r="S26" s="45" t="s">
        <v>37</v>
      </c>
      <c r="T26" s="46"/>
    </row>
    <row r="27" spans="1:20" s="47" customFormat="1" ht="13.5" customHeight="1">
      <c r="A27" s="39" t="s">
        <v>38</v>
      </c>
      <c r="B27" s="40"/>
      <c r="C27" s="40"/>
      <c r="D27" s="40"/>
      <c r="E27" s="40"/>
      <c r="F27" s="41"/>
      <c r="G27" s="42"/>
      <c r="H27" s="42"/>
      <c r="I27" s="43"/>
      <c r="J27" s="43"/>
      <c r="K27" s="42"/>
      <c r="L27" s="42"/>
      <c r="M27" s="42"/>
      <c r="N27" s="44"/>
      <c r="O27" s="44"/>
      <c r="P27" s="44"/>
      <c r="Q27" s="44"/>
      <c r="R27" s="44"/>
      <c r="S27" s="45" t="s">
        <v>39</v>
      </c>
      <c r="T27" s="46"/>
    </row>
    <row r="28" spans="1:20" s="47" customFormat="1" ht="13.5" customHeight="1">
      <c r="A28" s="39" t="s">
        <v>40</v>
      </c>
      <c r="B28" s="40"/>
      <c r="C28" s="40"/>
      <c r="D28" s="40"/>
      <c r="E28" s="40"/>
      <c r="F28" s="41"/>
      <c r="G28" s="42"/>
      <c r="H28" s="42"/>
      <c r="I28" s="43"/>
      <c r="J28" s="43"/>
      <c r="K28" s="42"/>
      <c r="L28" s="42"/>
      <c r="M28" s="42"/>
      <c r="N28" s="44"/>
      <c r="O28" s="44"/>
      <c r="P28" s="44"/>
      <c r="Q28" s="44"/>
      <c r="R28" s="44"/>
      <c r="S28" s="45" t="s">
        <v>41</v>
      </c>
      <c r="T28" s="46"/>
    </row>
    <row r="29" spans="1:20" s="47" customFormat="1" ht="16.5">
      <c r="A29" s="48" t="s">
        <v>42</v>
      </c>
      <c r="B29" s="46"/>
      <c r="C29" s="46"/>
      <c r="D29" s="46"/>
      <c r="E29" s="46"/>
      <c r="F29" s="42"/>
      <c r="G29" s="42"/>
      <c r="H29" s="41"/>
      <c r="I29" s="42"/>
      <c r="J29" s="43"/>
      <c r="K29" s="43"/>
      <c r="L29" s="43"/>
      <c r="M29" s="42"/>
      <c r="N29" s="44"/>
      <c r="O29" s="44"/>
      <c r="P29" s="44"/>
      <c r="Q29" s="44"/>
      <c r="R29" s="44"/>
      <c r="S29" s="45" t="s">
        <v>43</v>
      </c>
      <c r="T29" s="46"/>
    </row>
    <row r="30" spans="1:20" s="9" customFormat="1">
      <c r="A30" s="49" t="s">
        <v>44</v>
      </c>
      <c r="B30" s="49"/>
      <c r="C30" s="49"/>
      <c r="D30" s="49"/>
      <c r="E30" s="1"/>
      <c r="F30" s="2"/>
      <c r="G30" s="2"/>
      <c r="H30" s="2"/>
      <c r="I30" s="1"/>
      <c r="J30" s="1"/>
      <c r="K30" s="1"/>
      <c r="L30" s="1"/>
      <c r="M30" s="2"/>
      <c r="N30" s="2" t="s">
        <v>45</v>
      </c>
      <c r="O30" s="2"/>
      <c r="P30" s="2"/>
      <c r="Q30" s="2"/>
      <c r="R30" s="2"/>
      <c r="S30" s="1"/>
      <c r="T30" s="1"/>
    </row>
    <row r="31" spans="1:20" s="9" customFormat="1">
      <c r="A31" s="1"/>
      <c r="B31" s="1"/>
      <c r="C31" s="1"/>
      <c r="D31" s="1"/>
      <c r="E31" s="1"/>
      <c r="F31" s="2"/>
      <c r="G31" s="2"/>
      <c r="H31" s="2"/>
      <c r="I31" s="1"/>
      <c r="J31" s="1"/>
      <c r="K31" s="1"/>
      <c r="L31" s="1"/>
      <c r="M31" s="2"/>
      <c r="N31" s="2"/>
      <c r="O31" s="2"/>
      <c r="P31" s="2"/>
      <c r="Q31" s="2"/>
      <c r="R31" s="2"/>
      <c r="S31" s="1"/>
      <c r="T31" s="1"/>
    </row>
    <row r="32" spans="1:20" s="9" customFormat="1">
      <c r="A32" s="1"/>
      <c r="B32" s="1"/>
      <c r="C32" s="1"/>
      <c r="D32" s="1"/>
      <c r="E32" s="1"/>
      <c r="F32" s="2"/>
      <c r="G32" s="2"/>
      <c r="H32" s="2"/>
      <c r="I32" s="1"/>
      <c r="J32" s="1"/>
      <c r="K32" s="1"/>
      <c r="L32" s="1"/>
      <c r="M32" s="2"/>
      <c r="N32" s="2"/>
      <c r="O32" s="2"/>
      <c r="P32" s="2"/>
      <c r="Q32" s="2"/>
      <c r="R32" s="2"/>
      <c r="S32" s="1"/>
      <c r="T32" s="1"/>
    </row>
    <row r="33" spans="1:20" s="9" customFormat="1">
      <c r="A33" s="1"/>
      <c r="B33" s="1"/>
      <c r="C33" s="1"/>
      <c r="D33" s="1"/>
      <c r="E33" s="1"/>
      <c r="F33" s="2"/>
      <c r="G33" s="2"/>
      <c r="H33" s="2"/>
      <c r="I33" s="1"/>
      <c r="J33" s="1"/>
      <c r="K33" s="1"/>
      <c r="L33" s="1"/>
      <c r="M33" s="2"/>
      <c r="N33" s="2"/>
      <c r="O33" s="2"/>
      <c r="P33" s="2"/>
      <c r="Q33" s="2"/>
      <c r="R33" s="2"/>
      <c r="S33" s="1"/>
      <c r="T33" s="1"/>
    </row>
    <row r="34" spans="1:20" s="9" customFormat="1">
      <c r="A34" s="1"/>
      <c r="B34" s="1"/>
      <c r="C34" s="1"/>
      <c r="D34" s="1"/>
      <c r="E34" s="1"/>
      <c r="F34" s="2"/>
      <c r="G34" s="2"/>
      <c r="H34" s="2"/>
      <c r="I34" s="1"/>
      <c r="J34" s="1"/>
      <c r="K34" s="1"/>
      <c r="L34" s="1"/>
      <c r="M34" s="2"/>
      <c r="N34" s="2"/>
      <c r="O34" s="2"/>
      <c r="P34" s="2"/>
      <c r="Q34" s="2"/>
      <c r="R34" s="2"/>
      <c r="S34" s="1"/>
      <c r="T34" s="1"/>
    </row>
    <row r="35" spans="1:20" s="9" customFormat="1">
      <c r="A35" s="1"/>
      <c r="B35" s="1"/>
      <c r="C35" s="1"/>
      <c r="D35" s="1"/>
      <c r="E35" s="1"/>
      <c r="F35" s="2"/>
      <c r="G35" s="2"/>
      <c r="H35" s="2"/>
      <c r="I35" s="1"/>
      <c r="J35" s="1"/>
      <c r="K35" s="1"/>
      <c r="L35" s="1"/>
      <c r="M35" s="2"/>
      <c r="N35" s="2"/>
      <c r="O35" s="2"/>
      <c r="P35" s="2"/>
      <c r="Q35" s="2"/>
      <c r="R35" s="2"/>
      <c r="S35" s="1"/>
      <c r="T35" s="1"/>
    </row>
    <row r="36" spans="1:20" s="9" customFormat="1">
      <c r="A36" s="1"/>
      <c r="B36" s="1"/>
      <c r="C36" s="1"/>
      <c r="D36" s="1"/>
      <c r="E36" s="1"/>
      <c r="F36" s="2"/>
      <c r="G36" s="2"/>
      <c r="H36" s="2"/>
      <c r="I36" s="1"/>
      <c r="J36" s="1"/>
      <c r="K36" s="1"/>
      <c r="L36" s="1"/>
      <c r="M36" s="2"/>
      <c r="N36" s="2"/>
      <c r="O36" s="2"/>
      <c r="P36" s="2"/>
      <c r="Q36" s="2"/>
      <c r="R36" s="2"/>
      <c r="S36" s="1"/>
      <c r="T36" s="1"/>
    </row>
    <row r="37" spans="1:20" s="9" customFormat="1">
      <c r="A37" s="1"/>
      <c r="B37" s="1"/>
      <c r="C37" s="1"/>
      <c r="D37" s="1"/>
      <c r="E37" s="1"/>
      <c r="F37" s="2"/>
      <c r="G37" s="2"/>
      <c r="H37" s="2"/>
      <c r="I37" s="1"/>
      <c r="J37" s="1"/>
      <c r="K37" s="1"/>
      <c r="L37" s="1"/>
      <c r="M37" s="2"/>
      <c r="N37" s="2"/>
      <c r="O37" s="2"/>
      <c r="P37" s="2"/>
      <c r="Q37" s="2"/>
      <c r="R37" s="2"/>
      <c r="S37" s="1"/>
      <c r="T37" s="1"/>
    </row>
    <row r="38" spans="1:20" s="9" customFormat="1">
      <c r="A38" s="1"/>
      <c r="B38" s="1"/>
      <c r="C38" s="1"/>
      <c r="D38" s="1"/>
      <c r="E38" s="1"/>
      <c r="F38" s="2"/>
      <c r="G38" s="2"/>
      <c r="H38" s="2"/>
      <c r="I38" s="1"/>
      <c r="J38" s="1"/>
      <c r="K38" s="1"/>
      <c r="L38" s="1"/>
      <c r="M38" s="2"/>
      <c r="N38" s="2"/>
      <c r="O38" s="2"/>
      <c r="P38" s="2"/>
      <c r="Q38" s="2"/>
      <c r="R38" s="2"/>
      <c r="S38" s="1"/>
      <c r="T38" s="1"/>
    </row>
    <row r="39" spans="1:20" s="9" customFormat="1">
      <c r="A39" s="1"/>
      <c r="B39" s="1"/>
      <c r="C39" s="1"/>
      <c r="D39" s="1"/>
      <c r="E39" s="1"/>
      <c r="F39" s="2"/>
      <c r="G39" s="2"/>
      <c r="H39" s="2"/>
      <c r="I39" s="1"/>
      <c r="J39" s="1"/>
      <c r="K39" s="1"/>
      <c r="L39" s="1"/>
      <c r="M39" s="2"/>
      <c r="N39" s="2"/>
      <c r="O39" s="2"/>
      <c r="P39" s="2"/>
      <c r="Q39" s="2"/>
      <c r="R39" s="2"/>
      <c r="S39" s="1"/>
      <c r="T39" s="1"/>
    </row>
    <row r="40" spans="1:20" s="9" customFormat="1">
      <c r="A40" s="1"/>
      <c r="B40" s="1"/>
      <c r="C40" s="1"/>
      <c r="D40" s="1"/>
      <c r="E40" s="1"/>
      <c r="F40" s="2"/>
      <c r="G40" s="2"/>
      <c r="H40" s="2"/>
      <c r="I40" s="1"/>
      <c r="J40" s="1"/>
      <c r="K40" s="1"/>
      <c r="L40" s="1"/>
      <c r="M40" s="2"/>
      <c r="N40" s="2"/>
      <c r="O40" s="2"/>
      <c r="P40" s="2"/>
      <c r="Q40" s="2"/>
      <c r="R40" s="2"/>
      <c r="S40" s="1"/>
      <c r="T40" s="1"/>
    </row>
    <row r="41" spans="1:20" s="9" customFormat="1">
      <c r="A41" s="1"/>
      <c r="B41" s="1"/>
      <c r="C41" s="1"/>
      <c r="D41" s="1"/>
      <c r="E41" s="1"/>
      <c r="F41" s="2"/>
      <c r="G41" s="2"/>
      <c r="H41" s="2"/>
      <c r="I41" s="1"/>
      <c r="J41" s="1"/>
      <c r="K41" s="1"/>
      <c r="L41" s="1"/>
      <c r="M41" s="2"/>
      <c r="N41" s="2"/>
      <c r="O41" s="2"/>
      <c r="P41" s="2"/>
      <c r="Q41" s="2"/>
      <c r="R41" s="2"/>
      <c r="S41" s="1"/>
      <c r="T41" s="1"/>
    </row>
    <row r="42" spans="1:20" s="9" customFormat="1">
      <c r="A42" s="1"/>
      <c r="B42" s="1"/>
      <c r="C42" s="1"/>
      <c r="D42" s="1"/>
      <c r="E42" s="1"/>
      <c r="F42" s="2"/>
      <c r="G42" s="2"/>
      <c r="H42" s="2"/>
      <c r="I42" s="1"/>
      <c r="J42" s="1"/>
      <c r="K42" s="1"/>
      <c r="L42" s="1"/>
      <c r="M42" s="2"/>
      <c r="N42" s="2"/>
      <c r="O42" s="2"/>
      <c r="P42" s="2"/>
      <c r="Q42" s="2"/>
      <c r="R42" s="2"/>
      <c r="S42" s="1"/>
      <c r="T42" s="1"/>
    </row>
  </sheetData>
  <mergeCells count="9">
    <mergeCell ref="A2:S2"/>
    <mergeCell ref="A3:S3"/>
    <mergeCell ref="A4:S4"/>
    <mergeCell ref="A6:A10"/>
    <mergeCell ref="P6:R6"/>
    <mergeCell ref="M7:O7"/>
    <mergeCell ref="P7:P10"/>
    <mergeCell ref="Q7:Q10"/>
    <mergeCell ref="R7:R10"/>
  </mergeCells>
  <printOptions horizontalCentered="1"/>
  <pageMargins left="0.17" right="0.25" top="0.36" bottom="0.5" header="0" footer="0.25"/>
  <pageSetup paperSize="9"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في التعليم 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A7886AD8-1A8F-4DBF-A418-17163556FA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0372B-843C-4113-A68E-83202DD127B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BF150E6-A827-4D28-B7FC-42979FC30F75}"/>
</file>

<file path=customXml/itemProps4.xml><?xml version="1.0" encoding="utf-8"?>
<ds:datastoreItem xmlns:ds="http://schemas.openxmlformats.org/officeDocument/2006/customXml" ds:itemID="{683A8988-D8E7-4120-9A03-2D2CA66A501D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dcmitype/"/>
    <ds:schemaRef ds:uri="d559c9b0-d25f-41f7-81fc-95dc7d8a504e"/>
    <ds:schemaRef ds:uri="http://purl.org/dc/elements/1.1/"/>
    <ds:schemaRef ds:uri="http://schemas.microsoft.com/office/2006/documentManagement/types"/>
    <ds:schemaRef ds:uri="667bc8ee-7384-4122-9de8-16030d3517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11-04 Table </vt:lpstr>
      <vt:lpstr>'جدول 11-04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Private Education by Stage, Nationality and Gender</dc:title>
  <dc:creator>Afaf Kamal Mahmood</dc:creator>
  <cp:lastModifiedBy>Afaf Kamal Mahmood</cp:lastModifiedBy>
  <dcterms:created xsi:type="dcterms:W3CDTF">2018-05-01T09:23:48Z</dcterms:created>
  <dcterms:modified xsi:type="dcterms:W3CDTF">2019-01-23T08:56:30Z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