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New folder\"/>
    </mc:Choice>
  </mc:AlternateContent>
  <xr:revisionPtr revIDLastSave="0" documentId="13_ncr:1_{9FE82BAB-B6F2-4172-9E73-B571EFD6FE87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13-02 Table" sheetId="1" r:id="rId1"/>
  </sheets>
  <definedNames>
    <definedName name="_xlnm.Print_Area" localSheetId="0">'جدول 13-02 Table'!$A$1:$M$21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K19" i="1"/>
  <c r="L19" i="1"/>
  <c r="M19" i="1"/>
  <c r="B19" i="1"/>
</calcChain>
</file>

<file path=xl/sharedStrings.xml><?xml version="1.0" encoding="utf-8"?>
<sst xmlns="http://schemas.openxmlformats.org/spreadsheetml/2006/main" count="32" uniqueCount="32">
  <si>
    <t>المجموع
Total</t>
  </si>
  <si>
    <t>جدول (13 – 02) Table</t>
  </si>
  <si>
    <t>المجموع Total</t>
  </si>
  <si>
    <t>المستوى التعليمي
Educational Level</t>
  </si>
  <si>
    <t>فئات العمر  Age Groups</t>
  </si>
  <si>
    <t xml:space="preserve">التوزيع النسبي للمشتغلين 15 سنة فأكثر حسب المستوى التعليمي وفئات العمر– إمارة دبي </t>
  </si>
  <si>
    <t>Percentage Distribution of Employed Persons 15 Years and Over  by Educational Level and Age Groups – Emirate of Dubai</t>
  </si>
  <si>
    <t>15 – 19</t>
  </si>
  <si>
    <t>20 – 24</t>
  </si>
  <si>
    <t>25 – 29</t>
  </si>
  <si>
    <t>30 – 34</t>
  </si>
  <si>
    <t>39 – 35</t>
  </si>
  <si>
    <t>44 – 40</t>
  </si>
  <si>
    <t>49 – 45</t>
  </si>
  <si>
    <t>54 – 50</t>
  </si>
  <si>
    <t>59 - 55</t>
  </si>
  <si>
    <t xml:space="preserve"> 64 - 60 </t>
  </si>
  <si>
    <t>65 +</t>
  </si>
  <si>
    <t>أمي
 Illiterate</t>
  </si>
  <si>
    <t>يقرأ ويكتب  
Read &amp; Write</t>
  </si>
  <si>
    <t>ابتدائي
Primary</t>
  </si>
  <si>
    <t>المرحلة الاولى من التعليم الثانوي - إعدادي
Preparatory</t>
  </si>
  <si>
    <t>المرحلة الثانية من التعليم الثانوي - ثانوي
Secondary</t>
  </si>
  <si>
    <t>التعليم العالي قصير الامد - الدبلوم قبل الجامعي
Short-cycle tertiary</t>
  </si>
  <si>
    <t>البكالوريوس أو ما يعادلها
 University  or Equivalent</t>
  </si>
  <si>
    <t>دبلوم عالي بعد الجامعة
Higher Diploma</t>
  </si>
  <si>
    <t>ماجستير  أو ما يعادلها
  Master or Equivalent</t>
  </si>
  <si>
    <t>(2019)</t>
  </si>
  <si>
    <t>المصدر : مركز دبي للإحصاء – مسح القوى العاملة 2019</t>
  </si>
  <si>
    <t>Source : Dubai Statistics Center – Labour Force Survey 2019</t>
  </si>
  <si>
    <t>التعليم ما بعد الثانوي غير العالي
  Post-secondary non-tertiary</t>
  </si>
  <si>
    <t>دكتوراه  أو ما يعادلها
Doctorate or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</si>
</sst>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9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6" fillId="0" borderId="0" xfId="0" applyFont="1" applyAlignment="1">
      <alignment horizontal="right" vertical="center" readingOrder="2"/>
    </xf>
    <xf numFmtId="0" fontId="0" fillId="0" borderId="0" xfId="0"/>
    <xf numFmtId="164" fontId="5" fillId="0" borderId="1" xfId="1" applyNumberFormat="1" applyFont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0" fontId="9" fillId="4" borderId="1" xfId="2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 readingOrder="2"/>
    </xf>
    <xf numFmtId="0" fontId="10" fillId="0" borderId="3" xfId="0" applyFont="1" applyFill="1" applyBorder="1" applyAlignment="1">
      <alignment horizontal="right" vertical="center" wrapText="1" readingOrder="2"/>
    </xf>
    <xf numFmtId="0" fontId="10" fillId="0" borderId="3" xfId="0" applyFont="1" applyFill="1" applyBorder="1" applyAlignment="1">
      <alignment horizontal="right" vertical="center" wrapText="1" readingOrder="1"/>
    </xf>
    <xf numFmtId="0" fontId="8" fillId="3" borderId="0" xfId="2" applyFont="1" applyFill="1" applyAlignment="1">
      <alignment horizontal="center" vertical="center" readingOrder="2"/>
    </xf>
    <xf numFmtId="0" fontId="7" fillId="0" borderId="0" xfId="0" applyFont="1" applyAlignment="1">
      <alignment horizontal="left" vertical="center" wrapText="1"/>
    </xf>
    <xf numFmtId="0" fontId="8" fillId="3" borderId="0" xfId="2" applyFont="1" applyFill="1" applyAlignment="1">
      <alignment horizontal="right" vertical="center" readingOrder="2"/>
    </xf>
    <xf numFmtId="49" fontId="8" fillId="3" borderId="0" xfId="2" applyNumberFormat="1" applyFont="1" applyFill="1" applyAlignment="1">
      <alignment horizontal="center" vertical="center" readingOrder="2"/>
    </xf>
    <xf numFmtId="0" fontId="8" fillId="3" borderId="0" xfId="2" applyFont="1" applyFill="1" applyAlignment="1">
      <alignment horizontal="center" vertical="center" readingOrder="1"/>
    </xf>
    <xf numFmtId="0" fontId="7" fillId="0" borderId="0" xfId="0" applyFont="1" applyAlignment="1">
      <alignment horizontal="right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readingOrder="2"/>
    </xf>
    <xf numFmtId="0" fontId="3" fillId="2" borderId="5" xfId="0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838200</xdr:colOff>
      <xdr:row>1</xdr:row>
      <xdr:rowOff>161925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9979828275" y="0"/>
          <a:ext cx="9201150" cy="857250"/>
          <a:chOff x="9980448308" y="-1"/>
          <a:chExt cx="8850992" cy="828203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471767" y="9525"/>
            <a:ext cx="1827533" cy="7296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48308" y="-1"/>
            <a:ext cx="1728962" cy="8282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rightToLeft="1" tabSelected="1" view="pageBreakPreview" zoomScaleNormal="100" zoomScaleSheetLayoutView="100" workbookViewId="0">
      <selection activeCell="O5" sqref="O5"/>
    </sheetView>
  </sheetViews>
  <sheetFormatPr defaultRowHeight="15" x14ac:dyDescent="0.25"/>
  <cols>
    <col min="1" max="1" width="32.42578125" customWidth="1"/>
    <col min="2" max="2" width="8.42578125" customWidth="1"/>
    <col min="3" max="3" width="8.85546875" customWidth="1"/>
    <col min="4" max="4" width="9" customWidth="1"/>
    <col min="5" max="5" width="8.5703125" customWidth="1"/>
    <col min="6" max="6" width="8.42578125" style="2" customWidth="1"/>
    <col min="7" max="7" width="8.5703125" style="2" customWidth="1"/>
    <col min="8" max="8" width="8" style="2" customWidth="1"/>
    <col min="9" max="9" width="8.28515625" style="2" customWidth="1"/>
    <col min="10" max="10" width="8" style="2" customWidth="1"/>
    <col min="11" max="11" width="8.5703125" style="2" customWidth="1"/>
    <col min="12" max="12" width="8.28515625" style="2" customWidth="1"/>
    <col min="13" max="13" width="13.5703125" customWidth="1"/>
  </cols>
  <sheetData>
    <row r="1" spans="1:13" s="2" customFormat="1" ht="54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8.75" customHeight="1" x14ac:dyDescent="0.25">
      <c r="A2" s="12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8.75" customHeight="1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4.25" customHeight="1" x14ac:dyDescent="0.25">
      <c r="A4" s="15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21" x14ac:dyDescent="0.25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21" customHeight="1" x14ac:dyDescent="0.25">
      <c r="A6" s="18" t="s">
        <v>3</v>
      </c>
      <c r="B6" s="20" t="s">
        <v>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18" t="s">
        <v>0</v>
      </c>
    </row>
    <row r="7" spans="1:13" ht="30" customHeight="1" x14ac:dyDescent="0.25">
      <c r="A7" s="19"/>
      <c r="B7" s="9" t="s">
        <v>7</v>
      </c>
      <c r="C7" s="9" t="s">
        <v>8</v>
      </c>
      <c r="D7" s="9" t="s">
        <v>9</v>
      </c>
      <c r="E7" s="9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9" t="s">
        <v>17</v>
      </c>
      <c r="M7" s="19"/>
    </row>
    <row r="8" spans="1:13" ht="26.25" customHeight="1" x14ac:dyDescent="0.25">
      <c r="A8" s="10" t="s">
        <v>18</v>
      </c>
      <c r="B8" s="5">
        <v>0</v>
      </c>
      <c r="C8" s="5">
        <v>1.9</v>
      </c>
      <c r="D8" s="5">
        <v>1.9</v>
      </c>
      <c r="E8" s="5">
        <v>2.1</v>
      </c>
      <c r="F8" s="5">
        <v>2.5</v>
      </c>
      <c r="G8" s="5">
        <v>3.2</v>
      </c>
      <c r="H8" s="5">
        <v>4.2</v>
      </c>
      <c r="I8" s="5">
        <v>4.7</v>
      </c>
      <c r="J8" s="5">
        <v>2.9</v>
      </c>
      <c r="K8" s="5">
        <v>2</v>
      </c>
      <c r="L8" s="5">
        <v>0.6</v>
      </c>
      <c r="M8" s="3">
        <v>2.6</v>
      </c>
    </row>
    <row r="9" spans="1:13" ht="27.75" customHeight="1" x14ac:dyDescent="0.25">
      <c r="A9" s="10" t="s">
        <v>19</v>
      </c>
      <c r="B9" s="5">
        <v>2.2000000000000002</v>
      </c>
      <c r="C9" s="5">
        <v>7</v>
      </c>
      <c r="D9" s="5">
        <v>7.3</v>
      </c>
      <c r="E9" s="5">
        <v>7.6</v>
      </c>
      <c r="F9" s="5">
        <v>7.4</v>
      </c>
      <c r="G9" s="5">
        <v>4.9000000000000004</v>
      </c>
      <c r="H9" s="5">
        <v>7.1</v>
      </c>
      <c r="I9" s="5">
        <v>5.7</v>
      </c>
      <c r="J9" s="5">
        <v>1.8</v>
      </c>
      <c r="K9" s="5">
        <v>9</v>
      </c>
      <c r="L9" s="5">
        <v>2.9</v>
      </c>
      <c r="M9" s="3">
        <v>6.8</v>
      </c>
    </row>
    <row r="10" spans="1:13" ht="27" customHeight="1" x14ac:dyDescent="0.25">
      <c r="A10" s="10" t="s">
        <v>20</v>
      </c>
      <c r="B10" s="5">
        <v>16.100000000000001</v>
      </c>
      <c r="C10" s="5">
        <v>10.6</v>
      </c>
      <c r="D10" s="5">
        <v>9.1</v>
      </c>
      <c r="E10" s="5">
        <v>8.3000000000000007</v>
      </c>
      <c r="F10" s="5">
        <v>9</v>
      </c>
      <c r="G10" s="5">
        <v>6.3</v>
      </c>
      <c r="H10" s="5">
        <v>9.5</v>
      </c>
      <c r="I10" s="5">
        <v>9.1</v>
      </c>
      <c r="J10" s="5">
        <v>10.4</v>
      </c>
      <c r="K10" s="5">
        <v>4.5999999999999996</v>
      </c>
      <c r="L10" s="5">
        <v>3.3</v>
      </c>
      <c r="M10" s="3">
        <v>8.6999999999999993</v>
      </c>
    </row>
    <row r="11" spans="1:13" ht="33" customHeight="1" x14ac:dyDescent="0.25">
      <c r="A11" s="10" t="s">
        <v>21</v>
      </c>
      <c r="B11" s="5">
        <v>17.899999999999999</v>
      </c>
      <c r="C11" s="5">
        <v>17.399999999999999</v>
      </c>
      <c r="D11" s="5">
        <v>15.2</v>
      </c>
      <c r="E11" s="5">
        <v>15.1</v>
      </c>
      <c r="F11" s="5">
        <v>12.8</v>
      </c>
      <c r="G11" s="5">
        <v>12.4</v>
      </c>
      <c r="H11" s="5">
        <v>12.1</v>
      </c>
      <c r="I11" s="5">
        <v>11</v>
      </c>
      <c r="J11" s="5">
        <v>11.1</v>
      </c>
      <c r="K11" s="5">
        <v>12.7</v>
      </c>
      <c r="L11" s="5">
        <v>3.5</v>
      </c>
      <c r="M11" s="3">
        <v>13.8</v>
      </c>
    </row>
    <row r="12" spans="1:13" ht="30" customHeight="1" x14ac:dyDescent="0.25">
      <c r="A12" s="10" t="s">
        <v>22</v>
      </c>
      <c r="B12" s="5">
        <v>51.3</v>
      </c>
      <c r="C12" s="5">
        <v>36.799999999999997</v>
      </c>
      <c r="D12" s="5">
        <v>26.8</v>
      </c>
      <c r="E12" s="5">
        <v>24.7</v>
      </c>
      <c r="F12" s="5">
        <v>21.5</v>
      </c>
      <c r="G12" s="5">
        <v>25.4</v>
      </c>
      <c r="H12" s="5">
        <v>20.2</v>
      </c>
      <c r="I12" s="5">
        <v>20.100000000000001</v>
      </c>
      <c r="J12" s="5">
        <v>17.2</v>
      </c>
      <c r="K12" s="5">
        <v>21.1</v>
      </c>
      <c r="L12" s="5">
        <v>18.899999999999999</v>
      </c>
      <c r="M12" s="3">
        <v>24.7</v>
      </c>
    </row>
    <row r="13" spans="1:13" s="2" customFormat="1" ht="35.1" customHeight="1" x14ac:dyDescent="0.25">
      <c r="A13" s="11" t="s">
        <v>30</v>
      </c>
      <c r="B13" s="5">
        <v>12.5</v>
      </c>
      <c r="C13" s="5">
        <v>2.5</v>
      </c>
      <c r="D13" s="5">
        <v>2.6</v>
      </c>
      <c r="E13" s="5">
        <v>1.6</v>
      </c>
      <c r="F13" s="5">
        <v>1.7</v>
      </c>
      <c r="G13" s="5">
        <v>0.8</v>
      </c>
      <c r="H13" s="5">
        <v>0</v>
      </c>
      <c r="I13" s="5">
        <v>1.3</v>
      </c>
      <c r="J13" s="5">
        <v>1.8</v>
      </c>
      <c r="K13" s="5">
        <v>0</v>
      </c>
      <c r="L13" s="5">
        <v>2.1</v>
      </c>
      <c r="M13" s="3">
        <v>1.6</v>
      </c>
    </row>
    <row r="14" spans="1:13" s="2" customFormat="1" ht="27.75" customHeight="1" x14ac:dyDescent="0.25">
      <c r="A14" s="10" t="s">
        <v>23</v>
      </c>
      <c r="B14" s="5">
        <v>0</v>
      </c>
      <c r="C14" s="5">
        <v>4.5</v>
      </c>
      <c r="D14" s="5">
        <v>4.8</v>
      </c>
      <c r="E14" s="5">
        <v>4.7</v>
      </c>
      <c r="F14" s="5">
        <v>4.5</v>
      </c>
      <c r="G14" s="5">
        <v>4.3</v>
      </c>
      <c r="H14" s="5">
        <v>4.5</v>
      </c>
      <c r="I14" s="5">
        <v>3.6</v>
      </c>
      <c r="J14" s="5">
        <v>6.6</v>
      </c>
      <c r="K14" s="5">
        <v>3.9</v>
      </c>
      <c r="L14" s="5">
        <v>7.2</v>
      </c>
      <c r="M14" s="3">
        <v>4.5999999999999996</v>
      </c>
    </row>
    <row r="15" spans="1:13" s="2" customFormat="1" ht="28.5" customHeight="1" x14ac:dyDescent="0.25">
      <c r="A15" s="10" t="s">
        <v>24</v>
      </c>
      <c r="B15" s="5">
        <v>0</v>
      </c>
      <c r="C15" s="5">
        <v>17.3</v>
      </c>
      <c r="D15" s="5">
        <v>27.7</v>
      </c>
      <c r="E15" s="5">
        <v>27.6</v>
      </c>
      <c r="F15" s="5">
        <v>29.8</v>
      </c>
      <c r="G15" s="5">
        <v>29</v>
      </c>
      <c r="H15" s="5">
        <v>32</v>
      </c>
      <c r="I15" s="5">
        <v>32.5</v>
      </c>
      <c r="J15" s="5">
        <v>24.1</v>
      </c>
      <c r="K15" s="5">
        <v>36.1</v>
      </c>
      <c r="L15" s="5">
        <v>37.6</v>
      </c>
      <c r="M15" s="3">
        <v>27.9</v>
      </c>
    </row>
    <row r="16" spans="1:13" ht="29.25" customHeight="1" x14ac:dyDescent="0.25">
      <c r="A16" s="10" t="s">
        <v>25</v>
      </c>
      <c r="B16" s="5">
        <v>0</v>
      </c>
      <c r="C16" s="5">
        <v>0</v>
      </c>
      <c r="D16" s="5">
        <v>0.6</v>
      </c>
      <c r="E16" s="5">
        <v>0.2</v>
      </c>
      <c r="F16" s="5">
        <v>0.6</v>
      </c>
      <c r="G16" s="5">
        <v>3</v>
      </c>
      <c r="H16" s="5">
        <v>0.8</v>
      </c>
      <c r="I16" s="5">
        <v>1</v>
      </c>
      <c r="J16" s="5">
        <v>2.1</v>
      </c>
      <c r="K16" s="5">
        <v>1.2</v>
      </c>
      <c r="L16" s="5">
        <v>1.9</v>
      </c>
      <c r="M16" s="3">
        <v>0.9</v>
      </c>
    </row>
    <row r="17" spans="1:13" ht="28.5" customHeight="1" x14ac:dyDescent="0.25">
      <c r="A17" s="10" t="s">
        <v>26</v>
      </c>
      <c r="B17" s="5">
        <v>0</v>
      </c>
      <c r="C17" s="5">
        <v>2</v>
      </c>
      <c r="D17" s="5">
        <v>3.9</v>
      </c>
      <c r="E17" s="5">
        <v>8.1</v>
      </c>
      <c r="F17" s="5">
        <v>9.9</v>
      </c>
      <c r="G17" s="5">
        <v>10.5</v>
      </c>
      <c r="H17" s="5">
        <v>9.1999999999999993</v>
      </c>
      <c r="I17" s="5">
        <v>9.3000000000000007</v>
      </c>
      <c r="J17" s="5">
        <v>18.5</v>
      </c>
      <c r="K17" s="5">
        <v>6.8</v>
      </c>
      <c r="L17" s="5">
        <v>18</v>
      </c>
      <c r="M17" s="3">
        <v>8</v>
      </c>
    </row>
    <row r="18" spans="1:13" ht="27" customHeight="1" x14ac:dyDescent="0.25">
      <c r="A18" s="10" t="s">
        <v>31</v>
      </c>
      <c r="B18" s="5">
        <v>0</v>
      </c>
      <c r="C18" s="5">
        <v>0</v>
      </c>
      <c r="D18" s="5">
        <v>0.1</v>
      </c>
      <c r="E18" s="5">
        <v>0</v>
      </c>
      <c r="F18" s="5">
        <v>0.3</v>
      </c>
      <c r="G18" s="5">
        <v>0.2</v>
      </c>
      <c r="H18" s="5">
        <v>0.4</v>
      </c>
      <c r="I18" s="5">
        <v>1.7</v>
      </c>
      <c r="J18" s="5">
        <v>3.5</v>
      </c>
      <c r="K18" s="5">
        <v>2.6</v>
      </c>
      <c r="L18" s="5">
        <v>4</v>
      </c>
      <c r="M18" s="3">
        <v>0.4</v>
      </c>
    </row>
    <row r="19" spans="1:13" ht="21" customHeight="1" x14ac:dyDescent="0.25">
      <c r="A19" s="8" t="s">
        <v>2</v>
      </c>
      <c r="B19" s="4">
        <f>SUM(B8:B18)</f>
        <v>100</v>
      </c>
      <c r="C19" s="4">
        <f t="shared" ref="C19:M19" si="0">SUM(C8:C18)</f>
        <v>99.999999999999986</v>
      </c>
      <c r="D19" s="4">
        <f t="shared" si="0"/>
        <v>100</v>
      </c>
      <c r="E19" s="4">
        <f t="shared" si="0"/>
        <v>99.999999999999986</v>
      </c>
      <c r="F19" s="4">
        <f t="shared" si="0"/>
        <v>100</v>
      </c>
      <c r="G19" s="4">
        <f t="shared" si="0"/>
        <v>100</v>
      </c>
      <c r="H19" s="4">
        <f t="shared" si="0"/>
        <v>100</v>
      </c>
      <c r="I19" s="4">
        <f t="shared" si="0"/>
        <v>100</v>
      </c>
      <c r="J19" s="4">
        <f t="shared" si="0"/>
        <v>100</v>
      </c>
      <c r="K19" s="4">
        <f t="shared" si="0"/>
        <v>100</v>
      </c>
      <c r="L19" s="4">
        <f t="shared" si="0"/>
        <v>100</v>
      </c>
      <c r="M19" s="4">
        <f t="shared" si="0"/>
        <v>100.00000000000001</v>
      </c>
    </row>
    <row r="20" spans="1:13" ht="3" customHeight="1" x14ac:dyDescent="0.25">
      <c r="A20" s="1"/>
    </row>
    <row r="21" spans="1:13" ht="16.5" customHeight="1" x14ac:dyDescent="0.25">
      <c r="A21" s="17" t="s">
        <v>28</v>
      </c>
      <c r="B21" s="17"/>
      <c r="C21" s="17"/>
      <c r="D21" s="17"/>
      <c r="E21" s="17"/>
      <c r="F21" s="7"/>
      <c r="G21" s="13" t="s">
        <v>29</v>
      </c>
      <c r="H21" s="13"/>
      <c r="I21" s="13"/>
      <c r="J21" s="13"/>
      <c r="K21" s="13"/>
      <c r="L21" s="13"/>
      <c r="M21" s="13"/>
    </row>
  </sheetData>
  <mergeCells count="10">
    <mergeCell ref="A1:M1"/>
    <mergeCell ref="A2:M2"/>
    <mergeCell ref="G21:M21"/>
    <mergeCell ref="A5:M5"/>
    <mergeCell ref="A4:M4"/>
    <mergeCell ref="A3:M3"/>
    <mergeCell ref="A21:E21"/>
    <mergeCell ref="M6:M7"/>
    <mergeCell ref="B6:L6"/>
    <mergeCell ref="A6:A7"/>
  </mergeCells>
  <printOptions horizontalCentered="1"/>
  <pageMargins left="0.18" right="0.17" top="0.5" bottom="0.5" header="0" footer="0.25"/>
  <pageSetup paperSize="9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المستوى التعليمي وفئات العمر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5CE2333B-F984-4342-8DEE-EFED261BF640}"/>
</file>

<file path=customXml/itemProps2.xml><?xml version="1.0" encoding="utf-8"?>
<ds:datastoreItem xmlns:ds="http://schemas.openxmlformats.org/officeDocument/2006/customXml" ds:itemID="{7C00BC32-1A38-4D9B-9436-A5645B51A12A}"/>
</file>

<file path=customXml/itemProps3.xml><?xml version="1.0" encoding="utf-8"?>
<ds:datastoreItem xmlns:ds="http://schemas.openxmlformats.org/officeDocument/2006/customXml" ds:itemID="{B92229DA-31DC-4B5C-B496-DE86E9C4DF18}"/>
</file>

<file path=customXml/itemProps4.xml><?xml version="1.0" encoding="utf-8"?>
<ds:datastoreItem xmlns:ds="http://schemas.openxmlformats.org/officeDocument/2006/customXml" ds:itemID="{EAD98E1A-2950-4415-8B7E-05A844B98C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13-02 Table</vt:lpstr>
      <vt:lpstr>'جدول 13-02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 by Educational Level and Age Groups</dc:title>
  <dc:creator>Istiqlal Ahmed Ali Jasem Alhosani</dc:creator>
  <cp:lastModifiedBy>Afaf Kamal Mahmood</cp:lastModifiedBy>
  <cp:lastPrinted>2020-04-29T09:24:09Z</cp:lastPrinted>
  <dcterms:created xsi:type="dcterms:W3CDTF">2019-09-03T06:18:02Z</dcterms:created>
  <dcterms:modified xsi:type="dcterms:W3CDTF">2020-04-29T09:24:30Z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