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7"/>
  <workbookPr/>
  <mc:AlternateContent xmlns:mc="http://schemas.openxmlformats.org/markup-compatibility/2006">
    <mc:Choice Requires="x15">
      <x15ac:absPath xmlns:x15ac="http://schemas.microsoft.com/office/spreadsheetml/2010/11/ac" url="D:\المسوح والدراسات\مسح القوى العاملة 2019\نتائج مسح القوى العاملة 2019\"/>
    </mc:Choice>
  </mc:AlternateContent>
  <xr:revisionPtr revIDLastSave="0" documentId="13_ncr:1_{4BD0AE93-2247-4747-9E86-971E8C901711}" xr6:coauthVersionLast="36" xr6:coauthVersionMax="36" xr10:uidLastSave="{00000000-0000-0000-0000-000000000000}"/>
  <bookViews>
    <workbookView xWindow="0" yWindow="0" windowWidth="19200" windowHeight="7050" xr2:uid="{00000000-000D-0000-FFFF-FFFF00000000}"/>
  </bookViews>
  <sheets>
    <sheet name="جدول 01-01 Table" sheetId="1" r:id="rId1"/>
  </sheets>
  <definedNames>
    <definedName name="_xlnm.Print_Area" localSheetId="0">'جدول 01-01 Table'!$A$1:$L$20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L17" i="1"/>
  <c r="L16" i="1"/>
  <c r="L15" i="1"/>
  <c r="L14" i="1"/>
  <c r="L13" i="1"/>
  <c r="L11" i="1"/>
  <c r="L12" i="1"/>
  <c r="L10" i="1"/>
  <c r="J18" i="1"/>
  <c r="J17" i="1"/>
  <c r="J16" i="1"/>
  <c r="J15" i="1"/>
  <c r="J14" i="1"/>
  <c r="J13" i="1"/>
  <c r="J11" i="1"/>
  <c r="J12" i="1"/>
  <c r="J10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<sst xmlns="http://schemas.openxmlformats.org/spreadsheetml/2006/main" count="36" uniqueCount="28">
  <si>
    <t xml:space="preserve">التوزيع النسبي للسكان 15 سنة فأكثر  حسب الجنسية والجنس وحالة النشاط الاقتصادي - إمارة دبي </t>
  </si>
  <si>
    <t>جدول ( 01 – 01 ) Table</t>
  </si>
  <si>
    <r>
      <t>حالة النشاط الاقتصادي</t>
    </r>
    <r>
      <rPr>
        <b/>
        <sz val="10"/>
        <color rgb="FF000000"/>
        <rFont val="Dubai"/>
        <family val="2"/>
      </rPr>
      <t xml:space="preserve">  </t>
    </r>
    <r>
      <rPr>
        <b/>
        <shadow/>
        <sz val="10"/>
        <color rgb="FF000000"/>
        <rFont val="Dubai"/>
        <family val="2"/>
      </rPr>
      <t>Economic Activity Status</t>
    </r>
  </si>
  <si>
    <t>%</t>
  </si>
  <si>
    <t>قوة العمل (النشيطين اقتصادياً)</t>
  </si>
  <si>
    <t xml:space="preserve">  Labour Force (Economically Active)</t>
  </si>
  <si>
    <t>خارج قوة العمل (غير النشيطين اقتصادياً)</t>
  </si>
  <si>
    <t xml:space="preserve"> Outside Labour Force (Non-Economically Active)</t>
  </si>
  <si>
    <t>متفرغة للمنزل Housewife</t>
  </si>
  <si>
    <t>ذكور Males</t>
  </si>
  <si>
    <t xml:space="preserve">إناث  Females </t>
  </si>
  <si>
    <t>المجموع  Total</t>
  </si>
  <si>
    <t xml:space="preserve">إجمالي السكـان 
  ( 15 سنة فأكثر) </t>
  </si>
  <si>
    <t xml:space="preserve">Total Population
(15 years and Over)
% </t>
  </si>
  <si>
    <t>إماراتي
Emirati</t>
  </si>
  <si>
    <t>غير إماراتي
 Non Emirati</t>
  </si>
  <si>
    <t xml:space="preserve">المجموع
Total </t>
  </si>
  <si>
    <t>الجنسية
Nationality</t>
  </si>
  <si>
    <t>الجنس
Gender</t>
  </si>
  <si>
    <t>مشتغل
 Employed</t>
  </si>
  <si>
    <t>متعطل
Unemployed</t>
  </si>
  <si>
    <t>المجموع
Total</t>
  </si>
  <si>
    <t>طالب متفرغ
 Full Time Student</t>
  </si>
  <si>
    <t>أخرى
Other</t>
  </si>
  <si>
    <t>المصدر :  مركز دبي للإحصاء – مسح القوى العاملة 2019</t>
  </si>
  <si>
    <t xml:space="preserve">Source : Dubai Statistics Center – Labour Force Survey 2019 </t>
  </si>
  <si>
    <t>(2019)</t>
  </si>
  <si>
    <t>Percentage Distribution of Population 15 Years and Over by Nationality, Gender and Economic Activity Status – Emirate of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</si>
</sst>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_);\(#,##0.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hadow/>
      <sz val="10"/>
      <color rgb="FF000000"/>
      <name val="Dubai"/>
      <family val="2"/>
    </font>
    <font>
      <b/>
      <sz val="10"/>
      <color rgb="FF000000"/>
      <name val="Dubai"/>
      <family val="2"/>
    </font>
    <font>
      <sz val="10"/>
      <color rgb="FF000000"/>
      <name val="Dubai"/>
      <family val="2"/>
    </font>
    <font>
      <sz val="10"/>
      <color theme="1"/>
      <name val="Dubai"/>
      <family val="2"/>
    </font>
    <font>
      <b/>
      <sz val="10"/>
      <color theme="1"/>
      <name val="Dubai"/>
      <family val="2"/>
    </font>
    <font>
      <sz val="3"/>
      <color rgb="FF000000"/>
      <name val="Dubai"/>
      <family val="2"/>
    </font>
    <font>
      <shadow/>
      <sz val="9"/>
      <color rgb="FF000000"/>
      <name val="Dubai"/>
      <family val="2"/>
    </font>
    <font>
      <b/>
      <shadow/>
      <sz val="14"/>
      <color rgb="FF000000"/>
      <name val="Arial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2"/>
      <name val="Dubai"/>
      <family val="2"/>
    </font>
    <font>
      <b/>
      <sz val="9"/>
      <color rgb="FF000000"/>
      <name val="Dubai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/>
      <bottom/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 style="hair">
        <color rgb="FF808080"/>
      </left>
      <right/>
      <top style="hair">
        <color rgb="FF808080"/>
      </top>
      <bottom style="hair">
        <color rgb="FF808080"/>
      </bottom>
      <diagonal/>
    </border>
    <border>
      <left/>
      <right/>
      <top style="hair">
        <color rgb="FF808080"/>
      </top>
      <bottom style="hair">
        <color rgb="FF808080"/>
      </bottom>
      <diagonal/>
    </border>
    <border>
      <left/>
      <right style="hair">
        <color rgb="FF808080"/>
      </right>
      <top style="hair">
        <color rgb="FF808080"/>
      </top>
      <bottom style="hair">
        <color rgb="FF80808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7">
    <xf numFmtId="0" fontId="0" fillId="0" borderId="0" xfId="0"/>
    <xf numFmtId="0" fontId="8" fillId="0" borderId="0" xfId="0" applyFont="1" applyAlignment="1">
      <alignment horizontal="right" vertical="center" readingOrder="2"/>
    </xf>
    <xf numFmtId="0" fontId="10" fillId="0" borderId="0" xfId="0" applyFont="1" applyAlignment="1">
      <alignment horizontal="right" vertical="center" readingOrder="2"/>
    </xf>
    <xf numFmtId="0" fontId="12" fillId="6" borderId="1" xfId="2" applyFont="1" applyFill="1" applyBorder="1" applyAlignment="1">
      <alignment horizontal="right" vertical="center" indent="1"/>
    </xf>
    <xf numFmtId="0" fontId="5" fillId="0" borderId="1" xfId="0" applyFont="1" applyBorder="1" applyAlignment="1">
      <alignment horizontal="center" vertical="center" readingOrder="2"/>
    </xf>
    <xf numFmtId="0" fontId="4" fillId="4" borderId="1" xfId="0" applyFont="1" applyFill="1" applyBorder="1" applyAlignment="1">
      <alignment horizontal="center" vertical="center" readingOrder="2"/>
    </xf>
    <xf numFmtId="164" fontId="6" fillId="0" borderId="1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center" vertical="center"/>
    </xf>
    <xf numFmtId="164" fontId="12" fillId="6" borderId="1" xfId="1" applyNumberFormat="1" applyFont="1" applyFill="1" applyBorder="1" applyAlignment="1">
      <alignment horizontal="center" vertical="center"/>
    </xf>
    <xf numFmtId="164" fontId="6" fillId="3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 wrapText="1"/>
    </xf>
    <xf numFmtId="164" fontId="7" fillId="4" borderId="1" xfId="1" applyNumberFormat="1" applyFont="1" applyFill="1" applyBorder="1" applyAlignment="1">
      <alignment horizontal="center" vertical="center" wrapText="1"/>
    </xf>
    <xf numFmtId="164" fontId="7" fillId="3" borderId="1" xfId="1" applyNumberFormat="1" applyFont="1" applyFill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 readingOrder="2"/>
    </xf>
    <xf numFmtId="0" fontId="1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 readingOrder="2"/>
    </xf>
    <xf numFmtId="0" fontId="4" fillId="2" borderId="3" xfId="0" applyFont="1" applyFill="1" applyBorder="1" applyAlignment="1">
      <alignment horizontal="center" vertical="center" wrapText="1" readingOrder="2"/>
    </xf>
    <xf numFmtId="0" fontId="11" fillId="5" borderId="0" xfId="2" applyFont="1" applyFill="1" applyAlignment="1">
      <alignment horizontal="center" vertical="center" readingOrder="2"/>
    </xf>
    <xf numFmtId="0" fontId="13" fillId="5" borderId="0" xfId="2" applyFont="1" applyFill="1" applyAlignment="1">
      <alignment horizontal="center" vertical="center" readingOrder="2"/>
    </xf>
    <xf numFmtId="0" fontId="13" fillId="5" borderId="0" xfId="2" applyFont="1" applyFill="1" applyAlignment="1">
      <alignment horizontal="center" vertical="center" wrapText="1" readingOrder="2"/>
    </xf>
    <xf numFmtId="49" fontId="13" fillId="5" borderId="0" xfId="2" applyNumberFormat="1" applyFont="1" applyFill="1" applyAlignment="1">
      <alignment horizontal="center" vertical="center" wrapText="1" readingOrder="2"/>
    </xf>
    <xf numFmtId="0" fontId="3" fillId="2" borderId="5" xfId="0" applyFont="1" applyFill="1" applyBorder="1" applyAlignment="1">
      <alignment horizontal="center" vertical="center" wrapText="1" readingOrder="2"/>
    </xf>
    <xf numFmtId="0" fontId="3" fillId="2" borderId="6" xfId="0" applyFont="1" applyFill="1" applyBorder="1" applyAlignment="1">
      <alignment horizontal="center" vertical="center" wrapText="1" readingOrder="2"/>
    </xf>
    <xf numFmtId="0" fontId="3" fillId="2" borderId="7" xfId="0" applyFont="1" applyFill="1" applyBorder="1" applyAlignment="1">
      <alignment horizontal="center" vertical="center" wrapText="1" readingOrder="2"/>
    </xf>
    <xf numFmtId="0" fontId="11" fillId="5" borderId="0" xfId="2" applyFont="1" applyFill="1" applyAlignment="1">
      <alignment horizontal="right" vertical="center" wrapText="1" readingOrder="2"/>
    </xf>
    <xf numFmtId="0" fontId="4" fillId="2" borderId="3" xfId="0" applyFont="1" applyFill="1" applyBorder="1" applyAlignment="1">
      <alignment horizontal="center" vertical="top" wrapText="1" readingOrder="1"/>
    </xf>
    <xf numFmtId="0" fontId="4" fillId="2" borderId="4" xfId="0" applyFont="1" applyFill="1" applyBorder="1" applyAlignment="1">
      <alignment horizontal="center" vertical="top" wrapText="1" readingOrder="1"/>
    </xf>
    <xf numFmtId="0" fontId="4" fillId="2" borderId="2" xfId="0" applyFont="1" applyFill="1" applyBorder="1" applyAlignment="1">
      <alignment horizontal="center" wrapText="1" readingOrder="2"/>
    </xf>
    <xf numFmtId="0" fontId="4" fillId="2" borderId="3" xfId="0" applyFont="1" applyFill="1" applyBorder="1" applyAlignment="1">
      <alignment horizontal="center" wrapText="1" readingOrder="2"/>
    </xf>
    <xf numFmtId="0" fontId="4" fillId="2" borderId="4" xfId="0" applyFont="1" applyFill="1" applyBorder="1" applyAlignment="1">
      <alignment horizontal="center" vertical="center" wrapText="1" readingOrder="2"/>
    </xf>
    <xf numFmtId="0" fontId="9" fillId="0" borderId="0" xfId="0" applyFont="1" applyAlignment="1">
      <alignment horizontal="right" vertical="center" wrapText="1" readingOrder="2"/>
    </xf>
    <xf numFmtId="0" fontId="9" fillId="0" borderId="0" xfId="0" applyFont="1" applyAlignment="1">
      <alignment horizontal="left" vertical="center" wrapText="1"/>
    </xf>
    <xf numFmtId="0" fontId="12" fillId="6" borderId="2" xfId="2" applyFont="1" applyFill="1" applyBorder="1" applyAlignment="1">
      <alignment horizontal="center" vertical="center" wrapText="1"/>
    </xf>
    <xf numFmtId="0" fontId="12" fillId="6" borderId="3" xfId="2" applyFont="1" applyFill="1" applyBorder="1" applyAlignment="1">
      <alignment horizontal="center" vertical="center" wrapText="1"/>
    </xf>
    <xf numFmtId="0" fontId="12" fillId="6" borderId="4" xfId="2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</xdr:colOff>
      <xdr:row>0</xdr:row>
      <xdr:rowOff>0</xdr:rowOff>
    </xdr:from>
    <xdr:to>
      <xdr:col>11</xdr:col>
      <xdr:colOff>1141276</xdr:colOff>
      <xdr:row>1</xdr:row>
      <xdr:rowOff>63500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0049712807" y="0"/>
          <a:ext cx="9078510" cy="772583"/>
          <a:chOff x="9980442038" y="-110563"/>
          <a:chExt cx="8857054" cy="733725"/>
        </a:xfrm>
      </xdr:grpSpPr>
      <xdr:pic>
        <xdr:nvPicPr>
          <xdr:cNvPr id="2" name="Picture 1" descr="DSC Logo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7604421" y="-110563"/>
            <a:ext cx="1694671" cy="6332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" name="Picture 2" descr="Goverment of Dubai Log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0442038" y="-50255"/>
            <a:ext cx="1496230" cy="6734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rightToLeft="1" tabSelected="1" view="pageBreakPreview" zoomScale="90" zoomScaleNormal="100" zoomScaleSheetLayoutView="90" workbookViewId="0">
      <selection activeCell="N10" sqref="N10"/>
    </sheetView>
  </sheetViews>
  <sheetFormatPr defaultRowHeight="15" x14ac:dyDescent="0.25"/>
  <cols>
    <col min="1" max="1" width="13.5703125" customWidth="1"/>
    <col min="2" max="2" width="14.42578125" customWidth="1"/>
    <col min="3" max="3" width="10.5703125" customWidth="1"/>
    <col min="4" max="4" width="11.140625" customWidth="1"/>
    <col min="5" max="5" width="10.5703125" customWidth="1"/>
    <col min="6" max="6" width="8" customWidth="1"/>
    <col min="7" max="8" width="10.5703125" customWidth="1"/>
    <col min="9" max="9" width="9.42578125" customWidth="1"/>
    <col min="10" max="10" width="10.5703125" customWidth="1"/>
    <col min="11" max="11" width="9.28515625" customWidth="1"/>
    <col min="12" max="12" width="17.5703125" customWidth="1"/>
  </cols>
  <sheetData>
    <row r="1" spans="1:12" ht="56.1" customHeight="1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22.5" x14ac:dyDescent="0.2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24" customHeight="1" x14ac:dyDescent="0.25">
      <c r="A3" s="21" t="s">
        <v>27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ht="16.5" customHeight="1" x14ac:dyDescent="0.25">
      <c r="A4" s="22" t="s">
        <v>26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2" ht="21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12" ht="27" customHeight="1" x14ac:dyDescent="0.25">
      <c r="A6" s="17" t="s">
        <v>17</v>
      </c>
      <c r="B6" s="17" t="s">
        <v>18</v>
      </c>
      <c r="C6" s="23" t="s">
        <v>2</v>
      </c>
      <c r="D6" s="24"/>
      <c r="E6" s="24"/>
      <c r="F6" s="24"/>
      <c r="G6" s="24"/>
      <c r="H6" s="24"/>
      <c r="I6" s="24"/>
      <c r="J6" s="24"/>
      <c r="K6" s="25"/>
      <c r="L6" s="29" t="s">
        <v>12</v>
      </c>
    </row>
    <row r="7" spans="1:12" ht="18.75" customHeight="1" x14ac:dyDescent="0.25">
      <c r="A7" s="18"/>
      <c r="B7" s="18"/>
      <c r="C7" s="17" t="s">
        <v>4</v>
      </c>
      <c r="D7" s="17"/>
      <c r="E7" s="17"/>
      <c r="F7" s="17"/>
      <c r="G7" s="17" t="s">
        <v>6</v>
      </c>
      <c r="H7" s="17"/>
      <c r="I7" s="17"/>
      <c r="J7" s="17"/>
      <c r="K7" s="17"/>
      <c r="L7" s="30"/>
    </row>
    <row r="8" spans="1:12" ht="18.75" customHeight="1" x14ac:dyDescent="0.25">
      <c r="A8" s="18"/>
      <c r="B8" s="18"/>
      <c r="C8" s="31" t="s">
        <v>5</v>
      </c>
      <c r="D8" s="31"/>
      <c r="E8" s="31"/>
      <c r="F8" s="31"/>
      <c r="G8" s="31" t="s">
        <v>7</v>
      </c>
      <c r="H8" s="31"/>
      <c r="I8" s="31"/>
      <c r="J8" s="31"/>
      <c r="K8" s="31"/>
      <c r="L8" s="27" t="s">
        <v>13</v>
      </c>
    </row>
    <row r="9" spans="1:12" ht="54" x14ac:dyDescent="0.25">
      <c r="A9" s="18"/>
      <c r="B9" s="18"/>
      <c r="C9" s="15" t="s">
        <v>19</v>
      </c>
      <c r="D9" s="15" t="s">
        <v>20</v>
      </c>
      <c r="E9" s="15" t="s">
        <v>21</v>
      </c>
      <c r="F9" s="16" t="s">
        <v>3</v>
      </c>
      <c r="G9" s="15" t="s">
        <v>8</v>
      </c>
      <c r="H9" s="15" t="s">
        <v>22</v>
      </c>
      <c r="I9" s="16" t="s">
        <v>23</v>
      </c>
      <c r="J9" s="15" t="s">
        <v>21</v>
      </c>
      <c r="K9" s="16" t="s">
        <v>3</v>
      </c>
      <c r="L9" s="28"/>
    </row>
    <row r="10" spans="1:12" ht="27" customHeight="1" x14ac:dyDescent="0.25">
      <c r="A10" s="34" t="s">
        <v>14</v>
      </c>
      <c r="B10" s="4" t="s">
        <v>9</v>
      </c>
      <c r="C10" s="6">
        <v>97.1</v>
      </c>
      <c r="D10" s="6">
        <v>2.9</v>
      </c>
      <c r="E10" s="7">
        <f t="shared" ref="E10:E18" si="0">SUM(C10:D10)</f>
        <v>100</v>
      </c>
      <c r="F10" s="10">
        <v>63.6</v>
      </c>
      <c r="G10" s="6">
        <v>0</v>
      </c>
      <c r="H10" s="6">
        <v>50.9</v>
      </c>
      <c r="I10" s="11">
        <v>49.1</v>
      </c>
      <c r="J10" s="7">
        <f>SUM(G10:I10)</f>
        <v>100</v>
      </c>
      <c r="K10" s="6">
        <v>36.4</v>
      </c>
      <c r="L10" s="7">
        <f>F10+K10</f>
        <v>100</v>
      </c>
    </row>
    <row r="11" spans="1:12" ht="27" customHeight="1" x14ac:dyDescent="0.25">
      <c r="A11" s="35"/>
      <c r="B11" s="4" t="s">
        <v>10</v>
      </c>
      <c r="C11" s="6">
        <v>93.5</v>
      </c>
      <c r="D11" s="6">
        <v>6.5</v>
      </c>
      <c r="E11" s="7">
        <f t="shared" si="0"/>
        <v>100</v>
      </c>
      <c r="F11" s="10">
        <v>35.799999999999997</v>
      </c>
      <c r="G11" s="6">
        <v>50</v>
      </c>
      <c r="H11" s="6">
        <v>33.1</v>
      </c>
      <c r="I11" s="11">
        <v>16.899999999999999</v>
      </c>
      <c r="J11" s="7">
        <f t="shared" ref="J11:J17" si="1">SUM(G11:I11)</f>
        <v>100</v>
      </c>
      <c r="K11" s="6">
        <v>64.2</v>
      </c>
      <c r="L11" s="7">
        <f t="shared" ref="L11:L18" si="2">F11+K11</f>
        <v>100</v>
      </c>
    </row>
    <row r="12" spans="1:12" ht="27" customHeight="1" x14ac:dyDescent="0.25">
      <c r="A12" s="36"/>
      <c r="B12" s="5" t="s">
        <v>11</v>
      </c>
      <c r="C12" s="8">
        <v>95.8</v>
      </c>
      <c r="D12" s="8">
        <v>4.2</v>
      </c>
      <c r="E12" s="8">
        <f t="shared" si="0"/>
        <v>100</v>
      </c>
      <c r="F12" s="8">
        <v>49.4</v>
      </c>
      <c r="G12" s="8">
        <v>32.299999999999997</v>
      </c>
      <c r="H12" s="8">
        <v>39.299999999999997</v>
      </c>
      <c r="I12" s="8">
        <v>28.4</v>
      </c>
      <c r="J12" s="12">
        <f t="shared" si="1"/>
        <v>100</v>
      </c>
      <c r="K12" s="8">
        <v>50.6</v>
      </c>
      <c r="L12" s="8">
        <f t="shared" si="2"/>
        <v>100</v>
      </c>
    </row>
    <row r="13" spans="1:12" ht="27" customHeight="1" x14ac:dyDescent="0.25">
      <c r="A13" s="34" t="s">
        <v>15</v>
      </c>
      <c r="B13" s="4" t="s">
        <v>9</v>
      </c>
      <c r="C13" s="6">
        <v>99.8</v>
      </c>
      <c r="D13" s="6">
        <v>0.2</v>
      </c>
      <c r="E13" s="7">
        <f t="shared" si="0"/>
        <v>100</v>
      </c>
      <c r="F13" s="10">
        <v>96.4</v>
      </c>
      <c r="G13" s="6">
        <v>0</v>
      </c>
      <c r="H13" s="6">
        <v>73.599999999999994</v>
      </c>
      <c r="I13" s="11">
        <v>26.4</v>
      </c>
      <c r="J13" s="7">
        <f>SUM(G13:I13)</f>
        <v>100</v>
      </c>
      <c r="K13" s="6">
        <v>3.6</v>
      </c>
      <c r="L13" s="7">
        <f>F13+K13</f>
        <v>100</v>
      </c>
    </row>
    <row r="14" spans="1:12" ht="27" customHeight="1" x14ac:dyDescent="0.25">
      <c r="A14" s="35"/>
      <c r="B14" s="4" t="s">
        <v>10</v>
      </c>
      <c r="C14" s="6">
        <v>99</v>
      </c>
      <c r="D14" s="6">
        <v>1</v>
      </c>
      <c r="E14" s="7">
        <f t="shared" si="0"/>
        <v>100</v>
      </c>
      <c r="F14" s="10">
        <v>56.1</v>
      </c>
      <c r="G14" s="6">
        <v>78.7</v>
      </c>
      <c r="H14" s="6">
        <v>16.7</v>
      </c>
      <c r="I14" s="11">
        <v>4.5999999999999996</v>
      </c>
      <c r="J14" s="7">
        <f t="shared" si="1"/>
        <v>100</v>
      </c>
      <c r="K14" s="6">
        <v>43.9</v>
      </c>
      <c r="L14" s="7">
        <f t="shared" si="2"/>
        <v>100</v>
      </c>
    </row>
    <row r="15" spans="1:12" ht="27" customHeight="1" x14ac:dyDescent="0.25">
      <c r="A15" s="36"/>
      <c r="B15" s="5" t="s">
        <v>11</v>
      </c>
      <c r="C15" s="8">
        <v>99.7</v>
      </c>
      <c r="D15" s="8">
        <v>0.3</v>
      </c>
      <c r="E15" s="8">
        <f t="shared" si="0"/>
        <v>100</v>
      </c>
      <c r="F15" s="8">
        <v>85.1</v>
      </c>
      <c r="G15" s="8">
        <v>64.900000000000006</v>
      </c>
      <c r="H15" s="8">
        <v>26.7</v>
      </c>
      <c r="I15" s="12">
        <v>8.4</v>
      </c>
      <c r="J15" s="12">
        <f t="shared" si="1"/>
        <v>100.00000000000001</v>
      </c>
      <c r="K15" s="8">
        <v>14.9</v>
      </c>
      <c r="L15" s="8">
        <f t="shared" si="2"/>
        <v>100</v>
      </c>
    </row>
    <row r="16" spans="1:12" ht="27" customHeight="1" x14ac:dyDescent="0.25">
      <c r="A16" s="34" t="s">
        <v>16</v>
      </c>
      <c r="B16" s="4" t="s">
        <v>9</v>
      </c>
      <c r="C16" s="7">
        <v>99.8</v>
      </c>
      <c r="D16" s="7">
        <v>0.2</v>
      </c>
      <c r="E16" s="7">
        <f t="shared" si="0"/>
        <v>100</v>
      </c>
      <c r="F16" s="13">
        <v>94.9</v>
      </c>
      <c r="G16" s="7">
        <v>0</v>
      </c>
      <c r="H16" s="7">
        <v>66.400000000000006</v>
      </c>
      <c r="I16" s="14">
        <v>33.6</v>
      </c>
      <c r="J16" s="7">
        <f>SUM(G16:I16)</f>
        <v>100</v>
      </c>
      <c r="K16" s="7">
        <v>5.0999999999999996</v>
      </c>
      <c r="L16" s="7">
        <f>F16+K16</f>
        <v>100</v>
      </c>
    </row>
    <row r="17" spans="1:12" ht="27" customHeight="1" x14ac:dyDescent="0.25">
      <c r="A17" s="35"/>
      <c r="B17" s="4" t="s">
        <v>10</v>
      </c>
      <c r="C17" s="7">
        <v>98.6</v>
      </c>
      <c r="D17" s="7">
        <v>1.4</v>
      </c>
      <c r="E17" s="7">
        <f t="shared" si="0"/>
        <v>100</v>
      </c>
      <c r="F17" s="13">
        <v>53.8</v>
      </c>
      <c r="G17" s="13">
        <v>74.400000000000006</v>
      </c>
      <c r="H17" s="13">
        <v>19.2</v>
      </c>
      <c r="I17" s="13">
        <v>6.4</v>
      </c>
      <c r="J17" s="7">
        <f t="shared" si="1"/>
        <v>100.00000000000001</v>
      </c>
      <c r="K17" s="7">
        <v>46.2</v>
      </c>
      <c r="L17" s="7">
        <f t="shared" si="2"/>
        <v>100</v>
      </c>
    </row>
    <row r="18" spans="1:12" ht="27" customHeight="1" x14ac:dyDescent="0.25">
      <c r="A18" s="36"/>
      <c r="B18" s="3" t="s">
        <v>11</v>
      </c>
      <c r="C18" s="9">
        <v>99.5</v>
      </c>
      <c r="D18" s="9">
        <v>0.5</v>
      </c>
      <c r="E18" s="8">
        <f t="shared" si="0"/>
        <v>100</v>
      </c>
      <c r="F18" s="8">
        <v>82.8</v>
      </c>
      <c r="G18" s="8">
        <v>58.9</v>
      </c>
      <c r="H18" s="8">
        <v>29.1</v>
      </c>
      <c r="I18" s="8">
        <v>12</v>
      </c>
      <c r="J18" s="12">
        <f>SUM(G18:I18)</f>
        <v>100</v>
      </c>
      <c r="K18" s="8">
        <v>17.2</v>
      </c>
      <c r="L18" s="8">
        <f t="shared" si="2"/>
        <v>100</v>
      </c>
    </row>
    <row r="19" spans="1:12" x14ac:dyDescent="0.25">
      <c r="A19" s="1"/>
    </row>
    <row r="20" spans="1:12" ht="18" x14ac:dyDescent="0.25">
      <c r="A20" s="32" t="s">
        <v>24</v>
      </c>
      <c r="B20" s="32"/>
      <c r="C20" s="32"/>
      <c r="D20" s="32"/>
      <c r="E20" s="32"/>
      <c r="F20" s="32"/>
      <c r="G20" s="33" t="s">
        <v>25</v>
      </c>
      <c r="H20" s="33"/>
      <c r="I20" s="33"/>
      <c r="J20" s="33"/>
      <c r="K20" s="33"/>
      <c r="L20" s="33"/>
    </row>
    <row r="21" spans="1:12" ht="18" x14ac:dyDescent="0.25">
      <c r="A21" s="2"/>
    </row>
  </sheetData>
  <mergeCells count="19">
    <mergeCell ref="A20:F20"/>
    <mergeCell ref="G20:L20"/>
    <mergeCell ref="A16:A18"/>
    <mergeCell ref="A13:A15"/>
    <mergeCell ref="A10:A12"/>
    <mergeCell ref="A6:A9"/>
    <mergeCell ref="B6:B9"/>
    <mergeCell ref="A1:L1"/>
    <mergeCell ref="A2:L2"/>
    <mergeCell ref="A3:L3"/>
    <mergeCell ref="A4:L4"/>
    <mergeCell ref="C6:K6"/>
    <mergeCell ref="C7:F7"/>
    <mergeCell ref="G7:K7"/>
    <mergeCell ref="A5:L5"/>
    <mergeCell ref="L8:L9"/>
    <mergeCell ref="L6:L7"/>
    <mergeCell ref="C8:F8"/>
    <mergeCell ref="G8:K8"/>
  </mergeCells>
  <printOptions horizontalCentered="1" verticalCentered="1"/>
  <pageMargins left="0.18" right="0.17" top="0.5" bottom="0.5" header="0" footer="0.25"/>
  <pageSetup paperSize="9" orientation="landscape" horizontalDpi="4294967294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للسكان 15 سنة فأكثر  حسب الجنسية والجنس وحالة النشاط الاقتصادي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>21</Project_Id>
    <BIUrl_Ar xmlns="d559c9b0-d25f-41f7-81fc-95dc7d8a504e" xsi:nil="true"/>
    <Topic_Id xmlns="667bc8ee-7384-4122-9de8-16030d351779">41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EDA74ADE-4E23-4700-B374-DA2537CCE2E4}"/>
</file>

<file path=customXml/itemProps2.xml><?xml version="1.0" encoding="utf-8"?>
<ds:datastoreItem xmlns:ds="http://schemas.openxmlformats.org/officeDocument/2006/customXml" ds:itemID="{64A856DB-2836-406A-9265-F0ADBD886E00}"/>
</file>

<file path=customXml/itemProps3.xml><?xml version="1.0" encoding="utf-8"?>
<ds:datastoreItem xmlns:ds="http://schemas.openxmlformats.org/officeDocument/2006/customXml" ds:itemID="{A0609DE4-2622-4575-A0A5-6EDCE2638F6B}"/>
</file>

<file path=customXml/itemProps4.xml><?xml version="1.0" encoding="utf-8"?>
<ds:datastoreItem xmlns:ds="http://schemas.openxmlformats.org/officeDocument/2006/customXml" ds:itemID="{79E169FB-585F-4529-8A83-B4915DA3CE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01-01 Table</vt:lpstr>
      <vt:lpstr>'جدول 01-01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Population 15 Years and Over by Nationality, Gender and Economic Activity Status</dc:title>
  <dc:creator>Istiqlal Ahmed Ali Jasem Alhosani</dc:creator>
  <cp:lastModifiedBy>Afaf Kamal Mahmood</cp:lastModifiedBy>
  <cp:lastPrinted>2020-04-15T06:32:03Z</cp:lastPrinted>
  <dcterms:created xsi:type="dcterms:W3CDTF">2019-09-03T06:18:02Z</dcterms:created>
  <dcterms:modified xsi:type="dcterms:W3CDTF">2020-04-15T09:02:42Z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