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مسوح والدراسات\نتائج مسح القوى العاملة 2018\نتائج مسح القوى العاملة 2018 (اكسل)\"/>
    </mc:Choice>
  </mc:AlternateContent>
  <bookViews>
    <workbookView xWindow="0" yWindow="0" windowWidth="19200" windowHeight="7050"/>
  </bookViews>
  <sheets>
    <sheet name="جدول 01-01 Table" sheetId="1" r:id="rId1"/>
  </sheets>
  <definedNames>
    <definedName name="_xlnm.Print_Area" localSheetId="0">'جدول 01-01 Table'!$A$1:$L$20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1" l="1"/>
  <c r="L17" i="1"/>
  <c r="L16" i="1"/>
  <c r="L15" i="1"/>
  <c r="L14" i="1"/>
  <c r="L13" i="1"/>
  <c r="L11" i="1"/>
  <c r="L12" i="1"/>
  <c r="L10" i="1"/>
  <c r="J18" i="1"/>
  <c r="J17" i="1"/>
  <c r="J16" i="1"/>
  <c r="J15" i="1"/>
  <c r="J14" i="1"/>
  <c r="J13" i="1"/>
  <c r="J11" i="1"/>
  <c r="J12" i="1"/>
  <c r="J10" i="1"/>
  <c r="E18" i="1"/>
  <c r="E17" i="1"/>
  <c r="E16" i="1"/>
  <c r="E15" i="1"/>
  <c r="E14" i="1"/>
  <c r="E13" i="1"/>
  <c r="E12" i="1"/>
  <c r="E11" i="1"/>
  <c r="E10" i="1"/>
</calcChain>
</file>

<file path=xl/sharedStrings.xml><?xml version="1.0" encoding="utf-8"?>
<sst xmlns="http://schemas.openxmlformats.org/spreadsheetml/2006/main" count="36" uniqueCount="28">
  <si>
    <t xml:space="preserve">التوزيع النسبي للسكان 15 سنة فأكثر  حسب الجنسية والجنس وحالة النشاط الاقتصادي - إمارة دبي </t>
  </si>
  <si>
    <t>جدول ( 01 – 01 ) Table</t>
  </si>
  <si>
    <r>
      <t>حالة النشاط الاقتصادي</t>
    </r>
    <r>
      <rPr>
        <b/>
        <sz val="10"/>
        <color rgb="FF000000"/>
        <rFont val="Dubai"/>
        <family val="2"/>
      </rPr>
      <t xml:space="preserve">  </t>
    </r>
    <r>
      <rPr>
        <b/>
        <shadow/>
        <sz val="10"/>
        <color rgb="FF000000"/>
        <rFont val="Dubai"/>
        <family val="2"/>
      </rPr>
      <t>Economic Activity Status</t>
    </r>
  </si>
  <si>
    <t>%</t>
  </si>
  <si>
    <t>قوة العمل (النشيطين اقتصادياً)</t>
  </si>
  <si>
    <t xml:space="preserve">  Labour Force (Economically Active)</t>
  </si>
  <si>
    <t>خارج قوة العمل (غير النشيطين اقتصادياً)</t>
  </si>
  <si>
    <t xml:space="preserve"> Outside Labour Force (Non-Economically Active)</t>
  </si>
  <si>
    <t>متفرغة للمنزل Housewife</t>
  </si>
  <si>
    <t>ذكور Males</t>
  </si>
  <si>
    <t xml:space="preserve">إناث  Females </t>
  </si>
  <si>
    <t>المجموع  Total</t>
  </si>
  <si>
    <t xml:space="preserve">إجمالي السكـان 
  ( 15 سنة فأكثر) </t>
  </si>
  <si>
    <t xml:space="preserve">Total Population
(15 years and Over)
% </t>
  </si>
  <si>
    <t>إماراتي
Emirati</t>
  </si>
  <si>
    <t>غير إماراتي
 Non Emirati</t>
  </si>
  <si>
    <t xml:space="preserve">المجموع
Total </t>
  </si>
  <si>
    <t>Percentage Distribution of  Population 15 Years and Over by Nationality, Gender and Economic Activity Status – Emirate of Dubai</t>
  </si>
  <si>
    <t>الجنسية
Nationality</t>
  </si>
  <si>
    <t>الجنس
Gender</t>
  </si>
  <si>
    <t>(2018)</t>
  </si>
  <si>
    <t>المصدر :  مركز دبي للإحصاء – مسح القوى العاملة 2018</t>
  </si>
  <si>
    <t xml:space="preserve">Source : Dubai Statistics Center – Labour Force Survey 2018 </t>
  </si>
  <si>
    <t>مشتغل
 Employed</t>
  </si>
  <si>
    <t>متعطل
Unemployed</t>
  </si>
  <si>
    <t>المجموع
Total</t>
  </si>
  <si>
    <t>طالب متفرغ
 Full Time Student</t>
  </si>
  <si>
    <t>أخرى
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</si>
</sst>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_);\(#,##0.0\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hadow/>
      <sz val="10"/>
      <color rgb="FF000000"/>
      <name val="Dubai"/>
      <family val="2"/>
    </font>
    <font>
      <b/>
      <sz val="10"/>
      <color rgb="FF000000"/>
      <name val="Dubai"/>
      <family val="2"/>
    </font>
    <font>
      <sz val="10"/>
      <color rgb="FF000000"/>
      <name val="Dubai"/>
      <family val="2"/>
    </font>
    <font>
      <sz val="10"/>
      <color theme="1"/>
      <name val="Dubai"/>
      <family val="2"/>
    </font>
    <font>
      <b/>
      <sz val="10"/>
      <color theme="1"/>
      <name val="Dubai"/>
      <family val="2"/>
    </font>
    <font>
      <sz val="3"/>
      <color rgb="FF000000"/>
      <name val="Dubai"/>
      <family val="2"/>
    </font>
    <font>
      <shadow/>
      <sz val="9"/>
      <color rgb="FF000000"/>
      <name val="Dubai"/>
      <family val="2"/>
    </font>
    <font>
      <b/>
      <shadow/>
      <sz val="14"/>
      <color rgb="FF000000"/>
      <name val="Arial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2"/>
      <name val="Dubai"/>
      <family val="2"/>
    </font>
    <font>
      <b/>
      <sz val="9"/>
      <color rgb="FF000000"/>
      <name val="Dubai"/>
      <family val="2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darkGray">
        <fgColor indexed="9"/>
        <bgColor indexed="22"/>
      </patternFill>
    </fill>
  </fills>
  <borders count="8">
    <border>
      <left/>
      <right/>
      <top/>
      <bottom/>
      <diagonal/>
    </border>
    <border>
      <left style="hair">
        <color rgb="FF808080"/>
      </left>
      <right style="hair">
        <color rgb="FF808080"/>
      </right>
      <top style="hair">
        <color rgb="FF808080"/>
      </top>
      <bottom style="hair">
        <color rgb="FF808080"/>
      </bottom>
      <diagonal/>
    </border>
    <border>
      <left style="hair">
        <color rgb="FF808080"/>
      </left>
      <right style="hair">
        <color rgb="FF808080"/>
      </right>
      <top style="hair">
        <color rgb="FF808080"/>
      </top>
      <bottom/>
      <diagonal/>
    </border>
    <border>
      <left style="hair">
        <color rgb="FF808080"/>
      </left>
      <right style="hair">
        <color rgb="FF808080"/>
      </right>
      <top/>
      <bottom/>
      <diagonal/>
    </border>
    <border>
      <left style="hair">
        <color rgb="FF808080"/>
      </left>
      <right style="hair">
        <color rgb="FF808080"/>
      </right>
      <top/>
      <bottom style="hair">
        <color rgb="FF808080"/>
      </bottom>
      <diagonal/>
    </border>
    <border>
      <left style="hair">
        <color rgb="FF808080"/>
      </left>
      <right/>
      <top style="hair">
        <color rgb="FF808080"/>
      </top>
      <bottom style="hair">
        <color rgb="FF808080"/>
      </bottom>
      <diagonal/>
    </border>
    <border>
      <left/>
      <right/>
      <top style="hair">
        <color rgb="FF808080"/>
      </top>
      <bottom style="hair">
        <color rgb="FF808080"/>
      </bottom>
      <diagonal/>
    </border>
    <border>
      <left/>
      <right style="hair">
        <color rgb="FF808080"/>
      </right>
      <top style="hair">
        <color rgb="FF808080"/>
      </top>
      <bottom style="hair">
        <color rgb="FF80808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6">
    <xf numFmtId="0" fontId="0" fillId="0" borderId="0" xfId="0"/>
    <xf numFmtId="0" fontId="8" fillId="0" borderId="0" xfId="0" applyFont="1" applyAlignment="1">
      <alignment horizontal="right" vertical="center" readingOrder="2"/>
    </xf>
    <xf numFmtId="0" fontId="10" fillId="0" borderId="0" xfId="0" applyFont="1" applyAlignment="1">
      <alignment horizontal="right" vertical="center" readingOrder="2"/>
    </xf>
    <xf numFmtId="0" fontId="12" fillId="6" borderId="1" xfId="2" applyFont="1" applyFill="1" applyBorder="1" applyAlignment="1">
      <alignment horizontal="right" vertical="center" indent="1"/>
    </xf>
    <xf numFmtId="0" fontId="5" fillId="0" borderId="1" xfId="0" applyFont="1" applyBorder="1" applyAlignment="1">
      <alignment horizontal="center" vertical="center" readingOrder="2"/>
    </xf>
    <xf numFmtId="0" fontId="4" fillId="4" borderId="1" xfId="0" applyFont="1" applyFill="1" applyBorder="1" applyAlignment="1">
      <alignment horizontal="center" vertical="center" readingOrder="2"/>
    </xf>
    <xf numFmtId="164" fontId="6" fillId="0" borderId="1" xfId="1" applyNumberFormat="1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164" fontId="7" fillId="4" borderId="1" xfId="1" applyNumberFormat="1" applyFont="1" applyFill="1" applyBorder="1" applyAlignment="1">
      <alignment horizontal="center" vertical="center"/>
    </xf>
    <xf numFmtId="164" fontId="12" fillId="6" borderId="1" xfId="1" applyNumberFormat="1" applyFont="1" applyFill="1" applyBorder="1" applyAlignment="1">
      <alignment horizontal="center" vertical="center"/>
    </xf>
    <xf numFmtId="164" fontId="6" fillId="3" borderId="1" xfId="1" applyNumberFormat="1" applyFont="1" applyFill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 wrapText="1"/>
    </xf>
    <xf numFmtId="164" fontId="7" fillId="4" borderId="1" xfId="1" applyNumberFormat="1" applyFont="1" applyFill="1" applyBorder="1" applyAlignment="1">
      <alignment horizontal="center" vertical="center" wrapText="1"/>
    </xf>
    <xf numFmtId="164" fontId="7" fillId="3" borderId="1" xfId="1" applyNumberFormat="1" applyFont="1" applyFill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 readingOrder="2"/>
    </xf>
    <xf numFmtId="0" fontId="1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 readingOrder="2"/>
    </xf>
    <xf numFmtId="0" fontId="4" fillId="2" borderId="3" xfId="0" applyFont="1" applyFill="1" applyBorder="1" applyAlignment="1">
      <alignment horizontal="center" vertical="center" wrapText="1" readingOrder="2"/>
    </xf>
    <xf numFmtId="0" fontId="11" fillId="5" borderId="0" xfId="2" applyFont="1" applyFill="1" applyAlignment="1">
      <alignment horizontal="center" vertical="center" readingOrder="2"/>
    </xf>
    <xf numFmtId="0" fontId="13" fillId="5" borderId="0" xfId="2" applyFont="1" applyFill="1" applyAlignment="1">
      <alignment horizontal="center" vertical="center" readingOrder="2"/>
    </xf>
    <xf numFmtId="0" fontId="13" fillId="5" borderId="0" xfId="2" applyFont="1" applyFill="1" applyAlignment="1">
      <alignment horizontal="center" vertical="center" wrapText="1" readingOrder="2"/>
    </xf>
    <xf numFmtId="0" fontId="3" fillId="2" borderId="5" xfId="0" applyFont="1" applyFill="1" applyBorder="1" applyAlignment="1">
      <alignment horizontal="center" vertical="center" wrapText="1" readingOrder="2"/>
    </xf>
    <xf numFmtId="0" fontId="3" fillId="2" borderId="6" xfId="0" applyFont="1" applyFill="1" applyBorder="1" applyAlignment="1">
      <alignment horizontal="center" vertical="center" wrapText="1" readingOrder="2"/>
    </xf>
    <xf numFmtId="0" fontId="3" fillId="2" borderId="7" xfId="0" applyFont="1" applyFill="1" applyBorder="1" applyAlignment="1">
      <alignment horizontal="center" vertical="center" wrapText="1" readingOrder="2"/>
    </xf>
    <xf numFmtId="0" fontId="11" fillId="5" borderId="0" xfId="2" applyFont="1" applyFill="1" applyAlignment="1">
      <alignment horizontal="right" vertical="center" wrapText="1" readingOrder="2"/>
    </xf>
    <xf numFmtId="0" fontId="4" fillId="2" borderId="3" xfId="0" applyFont="1" applyFill="1" applyBorder="1" applyAlignment="1">
      <alignment horizontal="center" vertical="top" wrapText="1" readingOrder="1"/>
    </xf>
    <xf numFmtId="0" fontId="4" fillId="2" borderId="4" xfId="0" applyFont="1" applyFill="1" applyBorder="1" applyAlignment="1">
      <alignment horizontal="center" vertical="top" wrapText="1" readingOrder="1"/>
    </xf>
    <xf numFmtId="0" fontId="4" fillId="2" borderId="2" xfId="0" applyFont="1" applyFill="1" applyBorder="1" applyAlignment="1">
      <alignment horizontal="center" wrapText="1" readingOrder="2"/>
    </xf>
    <xf numFmtId="0" fontId="4" fillId="2" borderId="3" xfId="0" applyFont="1" applyFill="1" applyBorder="1" applyAlignment="1">
      <alignment horizontal="center" wrapText="1" readingOrder="2"/>
    </xf>
    <xf numFmtId="0" fontId="4" fillId="2" borderId="4" xfId="0" applyFont="1" applyFill="1" applyBorder="1" applyAlignment="1">
      <alignment horizontal="center" vertical="center" wrapText="1" readingOrder="2"/>
    </xf>
    <xf numFmtId="0" fontId="9" fillId="0" borderId="0" xfId="0" applyFont="1" applyAlignment="1">
      <alignment horizontal="right" vertical="center" wrapText="1" readingOrder="2"/>
    </xf>
    <xf numFmtId="0" fontId="9" fillId="0" borderId="0" xfId="0" applyFont="1" applyAlignment="1">
      <alignment horizontal="left" vertical="center" wrapText="1"/>
    </xf>
    <xf numFmtId="0" fontId="12" fillId="6" borderId="2" xfId="2" applyFont="1" applyFill="1" applyBorder="1" applyAlignment="1">
      <alignment horizontal="center" vertical="center" wrapText="1"/>
    </xf>
    <xf numFmtId="0" fontId="12" fillId="6" borderId="3" xfId="2" applyFont="1" applyFill="1" applyBorder="1" applyAlignment="1">
      <alignment horizontal="center" vertical="center" wrapText="1"/>
    </xf>
    <xf numFmtId="0" fontId="12" fillId="6" borderId="4" xfId="2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</xdr:colOff>
      <xdr:row>0</xdr:row>
      <xdr:rowOff>0</xdr:rowOff>
    </xdr:from>
    <xdr:to>
      <xdr:col>11</xdr:col>
      <xdr:colOff>1141276</xdr:colOff>
      <xdr:row>1</xdr:row>
      <xdr:rowOff>63500</xdr:rowOff>
    </xdr:to>
    <xdr:grpSp>
      <xdr:nvGrpSpPr>
        <xdr:cNvPr id="4" name="Group 3"/>
        <xdr:cNvGrpSpPr/>
      </xdr:nvGrpSpPr>
      <xdr:grpSpPr>
        <a:xfrm>
          <a:off x="10049712807" y="0"/>
          <a:ext cx="9512427" cy="772583"/>
          <a:chOff x="9980442038" y="-110563"/>
          <a:chExt cx="8857054" cy="733725"/>
        </a:xfrm>
      </xdr:grpSpPr>
      <xdr:pic>
        <xdr:nvPicPr>
          <xdr:cNvPr id="2" name="Picture 1" descr="DSC Logo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87604421" y="-110563"/>
            <a:ext cx="1694671" cy="6332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" name="Picture 2" descr="Goverment of Dubai Logo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80442038" y="-50255"/>
            <a:ext cx="1496230" cy="6734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rightToLeft="1" tabSelected="1" view="pageBreakPreview" zoomScale="90" zoomScaleNormal="100" zoomScaleSheetLayoutView="90" workbookViewId="0">
      <selection activeCell="O3" sqref="O3"/>
    </sheetView>
  </sheetViews>
  <sheetFormatPr defaultRowHeight="15" x14ac:dyDescent="0.25"/>
  <cols>
    <col min="1" max="1" width="14.85546875" customWidth="1"/>
    <col min="2" max="2" width="14.42578125" customWidth="1"/>
    <col min="3" max="3" width="10.5703125" customWidth="1"/>
    <col min="4" max="4" width="11.140625" customWidth="1"/>
    <col min="5" max="11" width="10.5703125" customWidth="1"/>
    <col min="12" max="12" width="17.5703125" customWidth="1"/>
  </cols>
  <sheetData>
    <row r="1" spans="1:12" ht="56.1" customHeight="1" x14ac:dyDescent="0.25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ht="22.5" x14ac:dyDescent="0.2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12" ht="24" customHeight="1" x14ac:dyDescent="0.25">
      <c r="A3" s="21" t="s">
        <v>17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1:12" ht="16.5" customHeight="1" x14ac:dyDescent="0.25">
      <c r="A4" s="21" t="s">
        <v>20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1:12" ht="21" x14ac:dyDescent="0.25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1:12" ht="27" customHeight="1" x14ac:dyDescent="0.25">
      <c r="A6" s="17" t="s">
        <v>18</v>
      </c>
      <c r="B6" s="17" t="s">
        <v>19</v>
      </c>
      <c r="C6" s="22" t="s">
        <v>2</v>
      </c>
      <c r="D6" s="23"/>
      <c r="E6" s="23"/>
      <c r="F6" s="23"/>
      <c r="G6" s="23"/>
      <c r="H6" s="23"/>
      <c r="I6" s="23"/>
      <c r="J6" s="23"/>
      <c r="K6" s="24"/>
      <c r="L6" s="28" t="s">
        <v>12</v>
      </c>
    </row>
    <row r="7" spans="1:12" ht="18.75" customHeight="1" x14ac:dyDescent="0.25">
      <c r="A7" s="18"/>
      <c r="B7" s="18"/>
      <c r="C7" s="17" t="s">
        <v>4</v>
      </c>
      <c r="D7" s="17"/>
      <c r="E7" s="17"/>
      <c r="F7" s="17"/>
      <c r="G7" s="17" t="s">
        <v>6</v>
      </c>
      <c r="H7" s="17"/>
      <c r="I7" s="17"/>
      <c r="J7" s="17"/>
      <c r="K7" s="17"/>
      <c r="L7" s="29"/>
    </row>
    <row r="8" spans="1:12" ht="18.75" customHeight="1" x14ac:dyDescent="0.25">
      <c r="A8" s="18"/>
      <c r="B8" s="18"/>
      <c r="C8" s="30" t="s">
        <v>5</v>
      </c>
      <c r="D8" s="30"/>
      <c r="E8" s="30"/>
      <c r="F8" s="30"/>
      <c r="G8" s="30" t="s">
        <v>7</v>
      </c>
      <c r="H8" s="30"/>
      <c r="I8" s="30"/>
      <c r="J8" s="30"/>
      <c r="K8" s="30"/>
      <c r="L8" s="26" t="s">
        <v>13</v>
      </c>
    </row>
    <row r="9" spans="1:12" ht="49.5" x14ac:dyDescent="0.25">
      <c r="A9" s="18"/>
      <c r="B9" s="18"/>
      <c r="C9" s="15" t="s">
        <v>23</v>
      </c>
      <c r="D9" s="15" t="s">
        <v>24</v>
      </c>
      <c r="E9" s="15" t="s">
        <v>25</v>
      </c>
      <c r="F9" s="16" t="s">
        <v>3</v>
      </c>
      <c r="G9" s="15" t="s">
        <v>8</v>
      </c>
      <c r="H9" s="15" t="s">
        <v>26</v>
      </c>
      <c r="I9" s="16" t="s">
        <v>27</v>
      </c>
      <c r="J9" s="15" t="s">
        <v>25</v>
      </c>
      <c r="K9" s="16" t="s">
        <v>3</v>
      </c>
      <c r="L9" s="27"/>
    </row>
    <row r="10" spans="1:12" ht="27" customHeight="1" x14ac:dyDescent="0.25">
      <c r="A10" s="33" t="s">
        <v>14</v>
      </c>
      <c r="B10" s="4" t="s">
        <v>9</v>
      </c>
      <c r="C10" s="6">
        <v>97.3</v>
      </c>
      <c r="D10" s="6">
        <v>2.7</v>
      </c>
      <c r="E10" s="7">
        <f t="shared" ref="E10:E18" si="0">SUM(C10:D10)</f>
        <v>100</v>
      </c>
      <c r="F10" s="10">
        <v>62.6</v>
      </c>
      <c r="G10" s="6">
        <v>0</v>
      </c>
      <c r="H10" s="6">
        <v>52</v>
      </c>
      <c r="I10" s="11">
        <v>48</v>
      </c>
      <c r="J10" s="7">
        <f>SUM(G10:I10)</f>
        <v>100</v>
      </c>
      <c r="K10" s="6">
        <v>37.4</v>
      </c>
      <c r="L10" s="7">
        <f>F10+K10</f>
        <v>100</v>
      </c>
    </row>
    <row r="11" spans="1:12" ht="27" customHeight="1" x14ac:dyDescent="0.25">
      <c r="A11" s="34"/>
      <c r="B11" s="4" t="s">
        <v>10</v>
      </c>
      <c r="C11" s="6">
        <v>93.8</v>
      </c>
      <c r="D11" s="6">
        <v>6.2</v>
      </c>
      <c r="E11" s="7">
        <f t="shared" si="0"/>
        <v>100</v>
      </c>
      <c r="F11" s="10">
        <v>36.5</v>
      </c>
      <c r="G11" s="6">
        <v>51.5</v>
      </c>
      <c r="H11" s="6">
        <v>32</v>
      </c>
      <c r="I11" s="11">
        <v>16.5</v>
      </c>
      <c r="J11" s="7">
        <f t="shared" ref="J11:J17" si="1">SUM(G11:I11)</f>
        <v>100</v>
      </c>
      <c r="K11" s="6">
        <v>63.5</v>
      </c>
      <c r="L11" s="7">
        <f t="shared" ref="L11:L18" si="2">F11+K11</f>
        <v>100</v>
      </c>
    </row>
    <row r="12" spans="1:12" ht="27" customHeight="1" x14ac:dyDescent="0.25">
      <c r="A12" s="35"/>
      <c r="B12" s="5" t="s">
        <v>11</v>
      </c>
      <c r="C12" s="8">
        <v>96</v>
      </c>
      <c r="D12" s="8">
        <v>4</v>
      </c>
      <c r="E12" s="8">
        <f t="shared" si="0"/>
        <v>100</v>
      </c>
      <c r="F12" s="8">
        <v>49.4</v>
      </c>
      <c r="G12" s="8">
        <v>32.700000000000003</v>
      </c>
      <c r="H12" s="8">
        <v>39.299999999999997</v>
      </c>
      <c r="I12" s="12">
        <v>28</v>
      </c>
      <c r="J12" s="12">
        <f t="shared" si="1"/>
        <v>100</v>
      </c>
      <c r="K12" s="8">
        <v>50.6</v>
      </c>
      <c r="L12" s="8">
        <f t="shared" si="2"/>
        <v>100</v>
      </c>
    </row>
    <row r="13" spans="1:12" ht="27" customHeight="1" x14ac:dyDescent="0.25">
      <c r="A13" s="33" t="s">
        <v>15</v>
      </c>
      <c r="B13" s="4" t="s">
        <v>9</v>
      </c>
      <c r="C13" s="6">
        <v>99.8</v>
      </c>
      <c r="D13" s="6">
        <v>0.2</v>
      </c>
      <c r="E13" s="7">
        <f t="shared" si="0"/>
        <v>100</v>
      </c>
      <c r="F13" s="10">
        <v>96.9</v>
      </c>
      <c r="G13" s="6">
        <v>0</v>
      </c>
      <c r="H13" s="6">
        <v>76.400000000000006</v>
      </c>
      <c r="I13" s="11">
        <v>23.6</v>
      </c>
      <c r="J13" s="7">
        <f>SUM(G13:I13)</f>
        <v>100</v>
      </c>
      <c r="K13" s="6">
        <v>3.1</v>
      </c>
      <c r="L13" s="7">
        <f>F13+K13</f>
        <v>100</v>
      </c>
    </row>
    <row r="14" spans="1:12" ht="27" customHeight="1" x14ac:dyDescent="0.25">
      <c r="A14" s="34"/>
      <c r="B14" s="4" t="s">
        <v>10</v>
      </c>
      <c r="C14" s="6">
        <v>99</v>
      </c>
      <c r="D14" s="6">
        <v>1</v>
      </c>
      <c r="E14" s="7">
        <f t="shared" si="0"/>
        <v>100</v>
      </c>
      <c r="F14" s="10">
        <v>55.9</v>
      </c>
      <c r="G14" s="6">
        <v>78.099999999999994</v>
      </c>
      <c r="H14" s="6">
        <v>15.7</v>
      </c>
      <c r="I14" s="11">
        <v>6.2</v>
      </c>
      <c r="J14" s="7">
        <f t="shared" si="1"/>
        <v>100</v>
      </c>
      <c r="K14" s="6">
        <v>44.1</v>
      </c>
      <c r="L14" s="7">
        <f t="shared" si="2"/>
        <v>100</v>
      </c>
    </row>
    <row r="15" spans="1:12" ht="27" customHeight="1" x14ac:dyDescent="0.25">
      <c r="A15" s="35"/>
      <c r="B15" s="5" t="s">
        <v>11</v>
      </c>
      <c r="C15" s="8">
        <v>99.7</v>
      </c>
      <c r="D15" s="8">
        <v>0.3</v>
      </c>
      <c r="E15" s="8">
        <f t="shared" si="0"/>
        <v>100</v>
      </c>
      <c r="F15" s="8">
        <v>85.5</v>
      </c>
      <c r="G15" s="8">
        <v>66</v>
      </c>
      <c r="H15" s="8">
        <v>25.1</v>
      </c>
      <c r="I15" s="12">
        <v>8.9</v>
      </c>
      <c r="J15" s="12">
        <f t="shared" si="1"/>
        <v>100</v>
      </c>
      <c r="K15" s="8">
        <v>14.5</v>
      </c>
      <c r="L15" s="8">
        <f t="shared" si="2"/>
        <v>100</v>
      </c>
    </row>
    <row r="16" spans="1:12" ht="27" customHeight="1" x14ac:dyDescent="0.25">
      <c r="A16" s="33" t="s">
        <v>16</v>
      </c>
      <c r="B16" s="4" t="s">
        <v>9</v>
      </c>
      <c r="C16" s="7">
        <v>99.8</v>
      </c>
      <c r="D16" s="7">
        <v>0.2</v>
      </c>
      <c r="E16" s="7">
        <f t="shared" si="0"/>
        <v>100</v>
      </c>
      <c r="F16" s="13">
        <v>95.3</v>
      </c>
      <c r="G16" s="7">
        <v>0</v>
      </c>
      <c r="H16" s="7">
        <v>67.599999999999994</v>
      </c>
      <c r="I16" s="14">
        <v>32.4</v>
      </c>
      <c r="J16" s="7">
        <f>SUM(G16:I16)</f>
        <v>100</v>
      </c>
      <c r="K16" s="7">
        <v>4.7</v>
      </c>
      <c r="L16" s="7">
        <f>F16+K16</f>
        <v>100</v>
      </c>
    </row>
    <row r="17" spans="1:12" ht="27" customHeight="1" x14ac:dyDescent="0.25">
      <c r="A17" s="34"/>
      <c r="B17" s="4" t="s">
        <v>10</v>
      </c>
      <c r="C17" s="7">
        <v>98.6</v>
      </c>
      <c r="D17" s="7">
        <v>1.4</v>
      </c>
      <c r="E17" s="7">
        <f t="shared" si="0"/>
        <v>100</v>
      </c>
      <c r="F17" s="13">
        <v>53.7</v>
      </c>
      <c r="G17" s="7">
        <v>74</v>
      </c>
      <c r="H17" s="7">
        <v>18.2</v>
      </c>
      <c r="I17" s="14">
        <v>7.8</v>
      </c>
      <c r="J17" s="7">
        <f t="shared" si="1"/>
        <v>100</v>
      </c>
      <c r="K17" s="7">
        <v>46.3</v>
      </c>
      <c r="L17" s="7">
        <f t="shared" si="2"/>
        <v>100</v>
      </c>
    </row>
    <row r="18" spans="1:12" ht="27" customHeight="1" x14ac:dyDescent="0.25">
      <c r="A18" s="35"/>
      <c r="B18" s="3" t="s">
        <v>11</v>
      </c>
      <c r="C18" s="9">
        <v>99.5</v>
      </c>
      <c r="D18" s="9">
        <v>0.5</v>
      </c>
      <c r="E18" s="8">
        <f t="shared" si="0"/>
        <v>100</v>
      </c>
      <c r="F18" s="8">
        <v>83.2</v>
      </c>
      <c r="G18" s="8">
        <v>59.5</v>
      </c>
      <c r="H18" s="8">
        <v>27.9</v>
      </c>
      <c r="I18" s="12">
        <v>12.6</v>
      </c>
      <c r="J18" s="12">
        <f>SUM(G18:I18)</f>
        <v>100</v>
      </c>
      <c r="K18" s="8">
        <v>16.8</v>
      </c>
      <c r="L18" s="8">
        <f t="shared" si="2"/>
        <v>100</v>
      </c>
    </row>
    <row r="19" spans="1:12" x14ac:dyDescent="0.25">
      <c r="A19" s="1"/>
    </row>
    <row r="20" spans="1:12" ht="16.5" x14ac:dyDescent="0.25">
      <c r="A20" s="31" t="s">
        <v>21</v>
      </c>
      <c r="B20" s="31"/>
      <c r="C20" s="31"/>
      <c r="D20" s="31"/>
      <c r="E20" s="31"/>
      <c r="F20" s="31"/>
      <c r="G20" s="32" t="s">
        <v>22</v>
      </c>
      <c r="H20" s="32"/>
      <c r="I20" s="32"/>
      <c r="J20" s="32"/>
      <c r="K20" s="32"/>
      <c r="L20" s="32"/>
    </row>
    <row r="21" spans="1:12" ht="18" x14ac:dyDescent="0.25">
      <c r="A21" s="2"/>
    </row>
  </sheetData>
  <mergeCells count="19">
    <mergeCell ref="A20:F20"/>
    <mergeCell ref="G20:L20"/>
    <mergeCell ref="A16:A18"/>
    <mergeCell ref="A13:A15"/>
    <mergeCell ref="A10:A12"/>
    <mergeCell ref="A6:A9"/>
    <mergeCell ref="B6:B9"/>
    <mergeCell ref="A1:L1"/>
    <mergeCell ref="A2:L2"/>
    <mergeCell ref="A3:L3"/>
    <mergeCell ref="A4:L4"/>
    <mergeCell ref="C6:K6"/>
    <mergeCell ref="C7:F7"/>
    <mergeCell ref="G7:K7"/>
    <mergeCell ref="A5:L5"/>
    <mergeCell ref="L8:L9"/>
    <mergeCell ref="L6:L7"/>
    <mergeCell ref="C8:F8"/>
    <mergeCell ref="G8:K8"/>
  </mergeCells>
  <printOptions horizontalCentered="1" verticalCentered="1"/>
  <pageMargins left="0.18" right="0.17" top="0.5" bottom="0.5" header="0" footer="0.25"/>
  <pageSetup paperSize="9" orientation="landscape" horizontalDpi="4294967294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التوزيع النسبي للسكان 15 سنة فأكثر  حسب الجنسية والجنس وحالة النشاط الاقتصادي</Title_Ar>
    <Description_Ar xmlns="667bc8ee-7384-4122-9de8-16030d351779" xsi:nil="true"/>
    <BIUrl xmlns="d559c9b0-d25f-41f7-81fc-95dc7d8a504e" xsi:nil="true"/>
    <Publishing_Date xmlns="667bc8ee-7384-4122-9de8-16030d351779">2017-12-31T20:00:00+00:00</Publishing_Date>
    <Project_Id xmlns="667bc8ee-7384-4122-9de8-16030d351779">21</Project_Id>
    <BIUrl_Ar xmlns="d559c9b0-d25f-41f7-81fc-95dc7d8a504e" xsi:nil="true"/>
    <Topic_Id xmlns="667bc8ee-7384-4122-9de8-16030d351779">41</Topic_Id>
    <ReportOrder xmlns="667bc8ee-7384-4122-9de8-16030d351779">1</ReportOrder>
  </documentManagement>
</p:properties>
</file>

<file path=customXml/itemProps1.xml><?xml version="1.0" encoding="utf-8"?>
<ds:datastoreItem xmlns:ds="http://schemas.openxmlformats.org/officeDocument/2006/customXml" ds:itemID="{BAB61EBE-D360-459B-9306-92E253CC7D01}"/>
</file>

<file path=customXml/itemProps2.xml><?xml version="1.0" encoding="utf-8"?>
<ds:datastoreItem xmlns:ds="http://schemas.openxmlformats.org/officeDocument/2006/customXml" ds:itemID="{07CD035E-E4FD-4FCF-84BC-1EB592769D64}"/>
</file>

<file path=customXml/itemProps3.xml><?xml version="1.0" encoding="utf-8"?>
<ds:datastoreItem xmlns:ds="http://schemas.openxmlformats.org/officeDocument/2006/customXml" ds:itemID="{1A46CD2B-F34E-454C-BE78-38524AB43380}"/>
</file>

<file path=customXml/itemProps4.xml><?xml version="1.0" encoding="utf-8"?>
<ds:datastoreItem xmlns:ds="http://schemas.openxmlformats.org/officeDocument/2006/customXml" ds:itemID="{05BFC765-A391-41AF-81DD-AD9D9E3A24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01-01 Table</vt:lpstr>
      <vt:lpstr>'جدول 01-01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Percentage Distribution of  Population 15 Years and Over by Nationality, Gender and Economic Activity Status</dc:title>
  <dc:creator>Istiqlal Ahmed Ali Jasem Alhosani</dc:creator>
  <cp:lastModifiedBy>Afaf Kamal Mahmood</cp:lastModifiedBy>
  <cp:lastPrinted>2019-09-12T09:08:15Z</cp:lastPrinted>
  <dcterms:created xsi:type="dcterms:W3CDTF">2019-09-03T06:18:02Z</dcterms:created>
  <dcterms:modified xsi:type="dcterms:W3CDTF">2019-09-12T09:09:54Z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