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0\ملف نشر تقارير الكتاب 2020\الباب الأول - السكان والإحصاءات الحيوية\"/>
    </mc:Choice>
  </mc:AlternateContent>
  <xr:revisionPtr revIDLastSave="0" documentId="8_{C8705B26-559D-4E25-A0A5-5D7339C87A25}" xr6:coauthVersionLast="47" xr6:coauthVersionMax="47" xr10:uidLastSave="{00000000-0000-0000-0000-000000000000}"/>
  <bookViews>
    <workbookView xWindow="-103" yWindow="-103" windowWidth="16663" windowHeight="8743" xr2:uid="{0B7B5328-0D40-4D0B-ADCB-7E73316D7C8A}"/>
  </bookViews>
  <sheets>
    <sheet name="جدول 11-01" sheetId="1" r:id="rId1"/>
  </sheets>
  <externalReferences>
    <externalReference r:id="rId2"/>
    <externalReference r:id="rId3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>#REF!</definedName>
    <definedName name="ADMIN_ALL">#REF!</definedName>
    <definedName name="anythingelse">#REF!</definedName>
    <definedName name="d">#REF!</definedName>
    <definedName name="ds" hidden="1">1</definedName>
    <definedName name="dsfs">#REF!</definedName>
    <definedName name="eeee">#REF!</definedName>
    <definedName name="gf">#REF!</definedName>
    <definedName name="gg">#REF!</definedName>
    <definedName name="gh">#REF!</definedName>
    <definedName name="gt">#REF!</definedName>
    <definedName name="JJ">#REF!</definedName>
    <definedName name="jjjjj">#REF!</definedName>
    <definedName name="KKJKJH">#REF!</definedName>
    <definedName name="kkk">#REF!</definedName>
    <definedName name="klll">#REF!</definedName>
    <definedName name="M1000000000000">#REF!</definedName>
    <definedName name="Pal_Workbook_GUID" hidden="1">"JGRJAQJ72SRAJSIY3RZTC7MN"</definedName>
    <definedName name="_xlnm.Print_Area" localSheetId="0">'جدول 11-01'!$A$1:$K$31</definedName>
    <definedName name="Print_Area_MI">#REF!</definedName>
    <definedName name="Proposal_Type">'[2]2. NP Details'!$M$73:$M$78</definedName>
    <definedName name="q">#REF!</definedName>
    <definedName name="qw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>#REF!</definedName>
    <definedName name="المؤشرات">#REF!</definedName>
    <definedName name="جدول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E29" i="1"/>
  <c r="C29" i="1"/>
  <c r="B29" i="1"/>
  <c r="I28" i="1"/>
  <c r="H28" i="1"/>
  <c r="G28" i="1"/>
  <c r="D28" i="1"/>
  <c r="J28" i="1" s="1"/>
  <c r="J27" i="1"/>
  <c r="I27" i="1"/>
  <c r="H27" i="1"/>
  <c r="G27" i="1"/>
  <c r="D27" i="1"/>
  <c r="I26" i="1"/>
  <c r="H26" i="1"/>
  <c r="G26" i="1"/>
  <c r="D26" i="1"/>
  <c r="J26" i="1" s="1"/>
  <c r="I25" i="1"/>
  <c r="H25" i="1"/>
  <c r="G25" i="1"/>
  <c r="D25" i="1"/>
  <c r="J25" i="1" s="1"/>
  <c r="J24" i="1"/>
  <c r="I24" i="1"/>
  <c r="H24" i="1"/>
  <c r="G24" i="1"/>
  <c r="D24" i="1"/>
  <c r="I23" i="1"/>
  <c r="H23" i="1"/>
  <c r="G23" i="1"/>
  <c r="D23" i="1"/>
  <c r="J23" i="1" s="1"/>
  <c r="J22" i="1"/>
  <c r="I22" i="1"/>
  <c r="H22" i="1"/>
  <c r="G22" i="1"/>
  <c r="D22" i="1"/>
  <c r="I21" i="1"/>
  <c r="H21" i="1"/>
  <c r="G21" i="1"/>
  <c r="J21" i="1" s="1"/>
  <c r="D21" i="1"/>
  <c r="I20" i="1"/>
  <c r="H20" i="1"/>
  <c r="G20" i="1"/>
  <c r="D20" i="1"/>
  <c r="J20" i="1" s="1"/>
  <c r="J19" i="1"/>
  <c r="I19" i="1"/>
  <c r="H19" i="1"/>
  <c r="G19" i="1"/>
  <c r="D19" i="1"/>
  <c r="I18" i="1"/>
  <c r="H18" i="1"/>
  <c r="G18" i="1"/>
  <c r="D18" i="1"/>
  <c r="J18" i="1" s="1"/>
  <c r="I17" i="1"/>
  <c r="H17" i="1"/>
  <c r="G17" i="1"/>
  <c r="D17" i="1"/>
  <c r="J17" i="1" s="1"/>
  <c r="J16" i="1"/>
  <c r="I16" i="1"/>
  <c r="H16" i="1"/>
  <c r="G16" i="1"/>
  <c r="D16" i="1"/>
  <c r="I15" i="1"/>
  <c r="H15" i="1"/>
  <c r="G15" i="1"/>
  <c r="D15" i="1"/>
  <c r="J15" i="1" s="1"/>
  <c r="J14" i="1"/>
  <c r="I14" i="1"/>
  <c r="H14" i="1"/>
  <c r="G14" i="1"/>
  <c r="D14" i="1"/>
  <c r="I13" i="1"/>
  <c r="H13" i="1"/>
  <c r="G13" i="1"/>
  <c r="J13" i="1" s="1"/>
  <c r="D13" i="1"/>
  <c r="I12" i="1"/>
  <c r="H12" i="1"/>
  <c r="H29" i="1" s="1"/>
  <c r="G12" i="1"/>
  <c r="G29" i="1" s="1"/>
  <c r="D12" i="1"/>
  <c r="J12" i="1" s="1"/>
  <c r="J11" i="1"/>
  <c r="I11" i="1"/>
  <c r="I29" i="1" s="1"/>
  <c r="H11" i="1"/>
  <c r="G11" i="1"/>
  <c r="D11" i="1"/>
  <c r="J29" i="1" l="1"/>
  <c r="D29" i="1"/>
</calcChain>
</file>

<file path=xl/sharedStrings.xml><?xml version="1.0" encoding="utf-8"?>
<sst xmlns="http://schemas.openxmlformats.org/spreadsheetml/2006/main" count="70" uniqueCount="43">
  <si>
    <t>الوفيات حسب الجنسية والجنس وفئات العمر - إمارة دبي</t>
  </si>
  <si>
    <t>Deaths by Nationality, Gender and Age Groups - Emirate of Dubai</t>
  </si>
  <si>
    <t>( 2020 )</t>
  </si>
  <si>
    <t>جـــدول ( 11 - 01 ) Table</t>
  </si>
  <si>
    <t xml:space="preserve">الجنسية </t>
  </si>
  <si>
    <t xml:space="preserve">إماراتيين   Emiratis </t>
  </si>
  <si>
    <t xml:space="preserve">غير إماراتيين  Non Emiratis </t>
  </si>
  <si>
    <t>المجموع    Total</t>
  </si>
  <si>
    <t xml:space="preserve">Nationality </t>
  </si>
  <si>
    <t xml:space="preserve">ذكور </t>
  </si>
  <si>
    <t>إناث</t>
  </si>
  <si>
    <t>المجموع</t>
  </si>
  <si>
    <t xml:space="preserve"> فئات العمر</t>
  </si>
  <si>
    <t>Males</t>
  </si>
  <si>
    <t>Females</t>
  </si>
  <si>
    <t>Total</t>
  </si>
  <si>
    <t xml:space="preserve"> Age Groups</t>
  </si>
  <si>
    <t>صفر - 28 يوم</t>
  </si>
  <si>
    <t>0 - 28 Days</t>
  </si>
  <si>
    <t>29 يوم - أقـل من سنة</t>
  </si>
  <si>
    <t xml:space="preserve">29 Days and Less than One Year </t>
  </si>
  <si>
    <t>1 ـ 4</t>
  </si>
  <si>
    <t xml:space="preserve"> 1 - 4</t>
  </si>
  <si>
    <t xml:space="preserve"> 5 - 9</t>
  </si>
  <si>
    <t xml:space="preserve"> 10 - 14 </t>
  </si>
  <si>
    <t xml:space="preserve"> 10 - 14</t>
  </si>
  <si>
    <t xml:space="preserve">15 - 19 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</si>
  <si>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</si>
  <si>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</si>
  <si>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</si>
  <si>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</si>
  <si>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</si>
  <si>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</si>
  <si>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</si>
  <si>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</si>
  <si>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</si>
  <si>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</si>
  <si>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</si>
  <si>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</si>
  <si>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>75 +</t>
  </si>
  <si>
    <t>المصدر : هيئة الصحة بدبي</t>
  </si>
  <si>
    <t xml:space="preserve">  Source : Dubai Health Authority</t>
  </si>
  <si>
    <t xml:space="preserve">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</si>
</sst>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  <charset val="178"/>
    </font>
    <font>
      <sz val="10"/>
      <name val="Dubai"/>
      <family val="2"/>
    </font>
    <font>
      <b/>
      <sz val="13"/>
      <name val="Dubai"/>
      <family val="2"/>
    </font>
    <font>
      <sz val="10"/>
      <name val="GE SS Text Light"/>
      <family val="1"/>
      <charset val="178"/>
    </font>
    <font>
      <b/>
      <sz val="11"/>
      <name val="Dubai"/>
      <family val="2"/>
    </font>
    <font>
      <b/>
      <sz val="10"/>
      <name val="Dubai"/>
      <family val="2"/>
    </font>
    <font>
      <b/>
      <sz val="13"/>
      <name val="Arial"/>
      <family val="2"/>
      <charset val="178"/>
    </font>
    <font>
      <sz val="11"/>
      <name val="Dubai"/>
      <family val="2"/>
    </font>
    <font>
      <sz val="10"/>
      <name val="Arial"/>
      <family val="2"/>
    </font>
    <font>
      <sz val="9"/>
      <name val="Dubai"/>
      <family val="2"/>
    </font>
    <font>
      <sz val="9"/>
      <name val="GE SS Text Light"/>
      <family val="1"/>
      <charset val="178"/>
    </font>
  </fonts>
  <fills count="4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theme="0"/>
        <bgColor theme="0" tint="-0.14996795556505021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readingOrder="2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right" vertical="center" indent="1"/>
    </xf>
    <xf numFmtId="0" fontId="5" fillId="2" borderId="8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left" vertical="center" indent="1"/>
    </xf>
    <xf numFmtId="0" fontId="4" fillId="0" borderId="0" xfId="0" applyFont="1" applyAlignment="1">
      <alignment horizontal="right" vertical="center" indent="1"/>
    </xf>
    <xf numFmtId="3" fontId="7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4" fillId="3" borderId="0" xfId="0" applyFont="1" applyFill="1" applyAlignment="1">
      <alignment horizontal="right" vertical="center" indent="1" readingOrder="2"/>
    </xf>
    <xf numFmtId="3" fontId="7" fillId="3" borderId="0" xfId="0" applyNumberFormat="1" applyFont="1" applyFill="1" applyAlignment="1">
      <alignment horizontal="center" vertical="center"/>
    </xf>
    <xf numFmtId="3" fontId="4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 indent="1"/>
    </xf>
    <xf numFmtId="0" fontId="4" fillId="0" borderId="0" xfId="0" applyFont="1" applyAlignment="1">
      <alignment horizontal="right" vertical="center" indent="1" readingOrder="2"/>
    </xf>
    <xf numFmtId="16" fontId="4" fillId="0" borderId="0" xfId="0" applyNumberFormat="1" applyFont="1" applyAlignment="1">
      <alignment horizontal="left" vertical="center" indent="1" readingOrder="1"/>
    </xf>
    <xf numFmtId="3" fontId="1" fillId="0" borderId="0" xfId="0" applyNumberFormat="1" applyFont="1" applyAlignment="1">
      <alignment vertical="center"/>
    </xf>
    <xf numFmtId="2" fontId="8" fillId="0" borderId="0" xfId="0" applyNumberFormat="1" applyFont="1" applyAlignment="1">
      <alignment vertical="center"/>
    </xf>
    <xf numFmtId="16" fontId="4" fillId="3" borderId="0" xfId="0" applyNumberFormat="1" applyFont="1" applyFill="1" applyAlignment="1">
      <alignment horizontal="left" vertical="center" indent="1" readingOrder="1"/>
    </xf>
    <xf numFmtId="17" fontId="4" fillId="0" borderId="0" xfId="0" applyNumberFormat="1" applyFont="1" applyAlignment="1">
      <alignment horizontal="right" vertical="center" indent="1" readingOrder="2"/>
    </xf>
    <xf numFmtId="0" fontId="4" fillId="3" borderId="0" xfId="0" applyFont="1" applyFill="1" applyAlignment="1">
      <alignment horizontal="left" vertical="center" indent="1"/>
    </xf>
    <xf numFmtId="0" fontId="4" fillId="0" borderId="10" xfId="0" applyFont="1" applyBorder="1" applyAlignment="1">
      <alignment horizontal="right" vertical="center" indent="1"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indent="1"/>
    </xf>
    <xf numFmtId="0" fontId="9" fillId="0" borderId="0" xfId="0" applyFont="1" applyAlignment="1">
      <alignment horizontal="right" vertical="center" readingOrder="2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7</xdr:row>
      <xdr:rowOff>9525</xdr:rowOff>
    </xdr:from>
    <xdr:to>
      <xdr:col>11</xdr:col>
      <xdr:colOff>0</xdr:colOff>
      <xdr:row>9</xdr:row>
      <xdr:rowOff>304800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40479D1-08C1-4CBD-B982-A4AC2AB5204C}"/>
            </a:ext>
          </a:extLst>
        </xdr:cNvPr>
        <xdr:cNvSpPr>
          <a:spLocks noChangeShapeType="1"/>
        </xdr:cNvSpPr>
      </xdr:nvSpPr>
      <xdr:spPr bwMode="auto">
        <a:xfrm>
          <a:off x="10604971715" y="1577068"/>
          <a:ext cx="2124075" cy="681718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7</xdr:row>
      <xdr:rowOff>0</xdr:rowOff>
    </xdr:from>
    <xdr:to>
      <xdr:col>1</xdr:col>
      <xdr:colOff>9525</xdr:colOff>
      <xdr:row>10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B8DBD146-FD1E-40CE-BFBC-370E28A3FC53}"/>
            </a:ext>
          </a:extLst>
        </xdr:cNvPr>
        <xdr:cNvSpPr>
          <a:spLocks noChangeShapeType="1"/>
        </xdr:cNvSpPr>
      </xdr:nvSpPr>
      <xdr:spPr bwMode="auto">
        <a:xfrm flipH="1">
          <a:off x="10612925090" y="1567543"/>
          <a:ext cx="1770289" cy="691243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525077</xdr:colOff>
      <xdr:row>2</xdr:row>
      <xdr:rowOff>96052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2025AB-2B1A-40E5-819B-7DEDB29E1E8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10612409538" y="0"/>
          <a:ext cx="2304891" cy="564138"/>
        </a:xfrm>
        <a:prstGeom prst="rect">
          <a:avLst/>
        </a:prstGeom>
      </xdr:spPr>
    </xdr:pic>
    <xdr:clientData/>
  </xdr:twoCellAnchor>
  <xdr:twoCellAnchor editAs="oneCell">
    <xdr:from>
      <xdr:col>10</xdr:col>
      <xdr:colOff>796124</xdr:colOff>
      <xdr:row>0</xdr:row>
      <xdr:rowOff>47784</xdr:rowOff>
    </xdr:from>
    <xdr:to>
      <xdr:col>10</xdr:col>
      <xdr:colOff>2062519</xdr:colOff>
      <xdr:row>3</xdr:row>
      <xdr:rowOff>7315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9BFF752-296D-487C-A5C6-AE5BDAA8054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605042796" y="47784"/>
          <a:ext cx="1266395" cy="5419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C%20D%20Drive\D%20DRIVE\&#1575;&#1604;&#1603;&#1578;&#1575;&#1576;%20&#1575;&#1604;&#1573;&#1581;&#1589;&#1575;&#1574;&#1610;%20&#1575;&#1604;&#1587;&#1606;&#1608;&#1610;\2020\&#1575;&#1604;&#1576;&#1575;&#1576;%20&#1575;&#1604;&#1571;&#1608;&#1604;%20-%20&#1575;&#1604;&#1587;&#1603;&#1575;&#1606;%20&#1608;&#1575;&#1604;&#1573;&#1581;&#1589;&#1575;&#1569;&#1575;&#1578;%20&#1575;&#1604;&#1581;&#1610;&#1608;&#1610;&#1577;\&#1575;&#1604;&#1576;&#1575;&#1576;%20&#1575;&#1604;&#1571;&#1608;&#1604;%20-%20&#1575;&#1604;&#1587;&#1603;&#1575;&#1606;%20&#1608;&#1575;&#1604;&#1573;&#1581;&#1589;&#1575;&#1569;&#1575;&#1578;%20&#1575;&#1604;&#1581;&#1610;&#1608;&#1610;&#1577;.xlsx" TargetMode="External"/><Relationship Id="rId1" Type="http://schemas.openxmlformats.org/officeDocument/2006/relationships/externalLinkPath" Target="/PC%20D%20Drive/D%20DRIVE/&#1575;&#1604;&#1603;&#1578;&#1575;&#1576;%20&#1575;&#1604;&#1573;&#1581;&#1589;&#1575;&#1574;&#1610;%20&#1575;&#1604;&#1587;&#1606;&#1608;&#1610;/2020/&#1575;&#1604;&#1576;&#1575;&#1576;%20&#1575;&#1604;&#1571;&#1608;&#1604;%20-%20&#1575;&#1604;&#1587;&#1603;&#1575;&#1606;%20&#1608;&#1575;&#1604;&#1573;&#1581;&#1589;&#1575;&#1569;&#1575;&#1578;%20&#1575;&#1604;&#1581;&#1610;&#1608;&#1610;&#1577;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01 Table"/>
      <sheetName val="جدول 02-01  Table"/>
      <sheetName val="جدول  03-01 Tabl"/>
      <sheetName val="جدول 04 -01 Table"/>
      <sheetName val="جدول 05-01 Table "/>
      <sheetName val="جدول 06-01 Table   "/>
      <sheetName val="جدول 07-01 Table"/>
      <sheetName val="جدول  08-01 Table "/>
      <sheetName val="جدول 09 -01 Table"/>
      <sheetName val="جدول 10-01 "/>
      <sheetName val="جدول 11-01"/>
      <sheetName val="جدول  12-01 "/>
      <sheetName val="جدول  13-01"/>
      <sheetName val="جدول 14 -01"/>
      <sheetName val="جدول 16 -01 Table"/>
      <sheetName val="جدول 17 -01 Table"/>
      <sheetName val="جدول 18 -01 Table"/>
      <sheetName val="جدول 19 -01 Table"/>
      <sheetName val="جدول 20 -01 Table"/>
      <sheetName val="جدول 21 -01 Table"/>
      <sheetName val="جدول 22 -01 Table"/>
      <sheetName val="جدول 23 -01 Table"/>
      <sheetName val="جدول 24 -01 Table"/>
      <sheetName val="جدول 25 -01 Table"/>
      <sheetName val="جدول 26-01"/>
      <sheetName val="الهرم السكاني  (2)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D868D-E912-4412-8FC4-12A06FF564B5}">
  <sheetPr>
    <tabColor theme="0"/>
  </sheetPr>
  <dimension ref="A3:AN32"/>
  <sheetViews>
    <sheetView showGridLines="0" rightToLeft="1" tabSelected="1" view="pageBreakPreview" zoomScale="85" zoomScaleNormal="100" zoomScaleSheetLayoutView="85" workbookViewId="0">
      <selection activeCell="L12" sqref="L12"/>
    </sheetView>
  </sheetViews>
  <sheetFormatPr defaultColWidth="9.15234375" defaultRowHeight="18.45"/>
  <cols>
    <col min="1" max="1" width="25.15234375" style="1" customWidth="1"/>
    <col min="2" max="10" width="9.15234375" style="1" customWidth="1"/>
    <col min="11" max="11" width="30.15234375" style="1" customWidth="1"/>
    <col min="12" max="22" width="9.15234375" style="1"/>
    <col min="23" max="38" width="9.15234375" style="2"/>
    <col min="39" max="39" width="11.69140625" style="2" bestFit="1" customWidth="1"/>
    <col min="40" max="16384" width="9.15234375" style="2"/>
  </cols>
  <sheetData>
    <row r="3" spans="1:40" ht="9" customHeight="1"/>
    <row r="4" spans="1:40" s="4" customFormat="1" ht="21.5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40" s="4" customFormat="1" ht="21.55" customHeight="1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0" ht="14.6" customHeight="1">
      <c r="A6" s="6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40" s="10" customFormat="1" ht="20.25" customHeight="1">
      <c r="A7" s="7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40" ht="19.75" customHeight="1">
      <c r="A8" s="11" t="s">
        <v>4</v>
      </c>
      <c r="B8" s="12" t="s">
        <v>5</v>
      </c>
      <c r="C8" s="12"/>
      <c r="D8" s="12"/>
      <c r="E8" s="12" t="s">
        <v>6</v>
      </c>
      <c r="F8" s="12"/>
      <c r="G8" s="12"/>
      <c r="H8" s="12" t="s">
        <v>7</v>
      </c>
      <c r="I8" s="12"/>
      <c r="J8" s="12"/>
      <c r="K8" s="13" t="s">
        <v>8</v>
      </c>
    </row>
    <row r="9" spans="1:40" ht="18.75" customHeight="1">
      <c r="A9" s="14"/>
      <c r="B9" s="15" t="s">
        <v>9</v>
      </c>
      <c r="C9" s="15" t="s">
        <v>10</v>
      </c>
      <c r="D9" s="15" t="s">
        <v>11</v>
      </c>
      <c r="E9" s="15" t="s">
        <v>9</v>
      </c>
      <c r="F9" s="15" t="s">
        <v>10</v>
      </c>
      <c r="G9" s="15" t="s">
        <v>11</v>
      </c>
      <c r="H9" s="15" t="s">
        <v>9</v>
      </c>
      <c r="I9" s="15" t="s">
        <v>10</v>
      </c>
      <c r="J9" s="15" t="s">
        <v>11</v>
      </c>
      <c r="K9" s="16"/>
    </row>
    <row r="10" spans="1:40" ht="16.5" customHeight="1">
      <c r="A10" s="17" t="s">
        <v>12</v>
      </c>
      <c r="B10" s="18" t="s">
        <v>13</v>
      </c>
      <c r="C10" s="18" t="s">
        <v>14</v>
      </c>
      <c r="D10" s="18" t="s">
        <v>15</v>
      </c>
      <c r="E10" s="18" t="s">
        <v>13</v>
      </c>
      <c r="F10" s="18" t="s">
        <v>14</v>
      </c>
      <c r="G10" s="18" t="s">
        <v>15</v>
      </c>
      <c r="H10" s="18" t="s">
        <v>13</v>
      </c>
      <c r="I10" s="18" t="s">
        <v>14</v>
      </c>
      <c r="J10" s="18" t="s">
        <v>15</v>
      </c>
      <c r="K10" s="19" t="s">
        <v>16</v>
      </c>
    </row>
    <row r="11" spans="1:40" s="24" customFormat="1" ht="19" customHeight="1">
      <c r="A11" s="20" t="s">
        <v>17</v>
      </c>
      <c r="B11" s="21">
        <v>10</v>
      </c>
      <c r="C11" s="21">
        <v>10</v>
      </c>
      <c r="D11" s="22">
        <f>C11+B11</f>
        <v>20</v>
      </c>
      <c r="E11" s="21">
        <v>47</v>
      </c>
      <c r="F11" s="21">
        <v>21</v>
      </c>
      <c r="G11" s="22">
        <f>F11+E11</f>
        <v>68</v>
      </c>
      <c r="H11" s="21">
        <f>B11+E11</f>
        <v>57</v>
      </c>
      <c r="I11" s="21">
        <f>C11+F11</f>
        <v>31</v>
      </c>
      <c r="J11" s="22">
        <f>D11+G11</f>
        <v>88</v>
      </c>
      <c r="K11" s="23" t="s">
        <v>18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40" s="24" customFormat="1" ht="19" customHeight="1">
      <c r="A12" s="25" t="s">
        <v>19</v>
      </c>
      <c r="B12" s="26">
        <v>5</v>
      </c>
      <c r="C12" s="26">
        <v>2</v>
      </c>
      <c r="D12" s="27">
        <f>C12+B12</f>
        <v>7</v>
      </c>
      <c r="E12" s="26">
        <v>13</v>
      </c>
      <c r="F12" s="26">
        <v>9</v>
      </c>
      <c r="G12" s="27">
        <f>F12+E12</f>
        <v>22</v>
      </c>
      <c r="H12" s="26">
        <f>B12+E12</f>
        <v>18</v>
      </c>
      <c r="I12" s="26">
        <f>C12+F12</f>
        <v>11</v>
      </c>
      <c r="J12" s="27">
        <f>D12+G12</f>
        <v>29</v>
      </c>
      <c r="K12" s="28" t="s">
        <v>20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40" s="24" customFormat="1" ht="19" customHeight="1">
      <c r="A13" s="29" t="s">
        <v>21</v>
      </c>
      <c r="B13" s="21">
        <v>3</v>
      </c>
      <c r="C13" s="21">
        <v>2</v>
      </c>
      <c r="D13" s="22">
        <f>C13+B13</f>
        <v>5</v>
      </c>
      <c r="E13" s="21">
        <v>14</v>
      </c>
      <c r="F13" s="21">
        <v>8</v>
      </c>
      <c r="G13" s="22">
        <f>F13+E13</f>
        <v>22</v>
      </c>
      <c r="H13" s="21">
        <f>B13+E13</f>
        <v>17</v>
      </c>
      <c r="I13" s="21">
        <f>C13+F13</f>
        <v>10</v>
      </c>
      <c r="J13" s="22">
        <f>D13+G13</f>
        <v>27</v>
      </c>
      <c r="K13" s="30" t="s">
        <v>22</v>
      </c>
      <c r="L13" s="31"/>
      <c r="M13" s="31"/>
      <c r="N13" s="31"/>
      <c r="O13" s="31"/>
      <c r="P13" s="31"/>
      <c r="Q13" s="31"/>
      <c r="R13" s="31"/>
      <c r="S13" s="31"/>
      <c r="T13" s="31"/>
      <c r="U13" s="1"/>
      <c r="V13" s="1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</row>
    <row r="14" spans="1:40" s="24" customFormat="1" ht="19" customHeight="1">
      <c r="A14" s="25" t="s">
        <v>23</v>
      </c>
      <c r="B14" s="26">
        <v>3</v>
      </c>
      <c r="C14" s="26">
        <v>0</v>
      </c>
      <c r="D14" s="27">
        <f>C14+B14</f>
        <v>3</v>
      </c>
      <c r="E14" s="26">
        <v>1</v>
      </c>
      <c r="F14" s="26">
        <v>6</v>
      </c>
      <c r="G14" s="27">
        <f>F14+E14</f>
        <v>7</v>
      </c>
      <c r="H14" s="26">
        <f>B14+E14</f>
        <v>4</v>
      </c>
      <c r="I14" s="26">
        <f>C14+F14</f>
        <v>6</v>
      </c>
      <c r="J14" s="27">
        <f>D14+G14</f>
        <v>10</v>
      </c>
      <c r="K14" s="33" t="s">
        <v>23</v>
      </c>
      <c r="L14" s="31"/>
      <c r="M14" s="31"/>
      <c r="N14" s="31"/>
      <c r="O14" s="31"/>
      <c r="P14" s="31"/>
      <c r="Q14" s="31"/>
      <c r="R14" s="31"/>
      <c r="S14" s="31"/>
      <c r="T14" s="31"/>
      <c r="U14" s="1"/>
      <c r="V14" s="1"/>
      <c r="AD14" s="32"/>
      <c r="AE14" s="32"/>
      <c r="AF14" s="32"/>
      <c r="AG14" s="32"/>
      <c r="AH14" s="32"/>
      <c r="AI14" s="32"/>
      <c r="AJ14" s="32"/>
      <c r="AK14" s="32"/>
      <c r="AL14" s="32"/>
    </row>
    <row r="15" spans="1:40" s="24" customFormat="1" ht="19" customHeight="1">
      <c r="A15" s="34" t="s">
        <v>24</v>
      </c>
      <c r="B15" s="21">
        <v>0</v>
      </c>
      <c r="C15" s="21">
        <v>3</v>
      </c>
      <c r="D15" s="22">
        <f>C15+B15</f>
        <v>3</v>
      </c>
      <c r="E15" s="21">
        <v>5</v>
      </c>
      <c r="F15" s="21">
        <v>5</v>
      </c>
      <c r="G15" s="22">
        <f>F15+E15</f>
        <v>10</v>
      </c>
      <c r="H15" s="21">
        <f>B15+E15</f>
        <v>5</v>
      </c>
      <c r="I15" s="21">
        <f>C15+F15</f>
        <v>8</v>
      </c>
      <c r="J15" s="22">
        <f>D15+G15</f>
        <v>13</v>
      </c>
      <c r="K15" s="30" t="s">
        <v>25</v>
      </c>
      <c r="L15" s="31"/>
      <c r="M15" s="31"/>
      <c r="N15" s="31"/>
      <c r="O15" s="31"/>
      <c r="P15" s="31"/>
      <c r="Q15" s="31"/>
      <c r="R15" s="31"/>
      <c r="S15" s="31"/>
      <c r="T15" s="31"/>
      <c r="U15" s="1"/>
      <c r="V15" s="1"/>
      <c r="AD15" s="32"/>
      <c r="AE15" s="32"/>
      <c r="AF15" s="32"/>
      <c r="AG15" s="32"/>
      <c r="AH15" s="32"/>
      <c r="AI15" s="32"/>
      <c r="AJ15" s="32"/>
      <c r="AK15" s="32"/>
      <c r="AL15" s="32"/>
    </row>
    <row r="16" spans="1:40" s="24" customFormat="1" ht="19" customHeight="1">
      <c r="A16" s="25" t="s">
        <v>26</v>
      </c>
      <c r="B16" s="26">
        <v>2</v>
      </c>
      <c r="C16" s="26">
        <v>0</v>
      </c>
      <c r="D16" s="27">
        <f>C16+B16</f>
        <v>2</v>
      </c>
      <c r="E16" s="26">
        <v>10</v>
      </c>
      <c r="F16" s="26">
        <v>3</v>
      </c>
      <c r="G16" s="27">
        <f>F16+E16</f>
        <v>13</v>
      </c>
      <c r="H16" s="26">
        <f>B16+E16</f>
        <v>12</v>
      </c>
      <c r="I16" s="26">
        <f>C16+F16</f>
        <v>3</v>
      </c>
      <c r="J16" s="27">
        <f>D16+G16</f>
        <v>15</v>
      </c>
      <c r="K16" s="35" t="s">
        <v>27</v>
      </c>
      <c r="L16" s="31"/>
      <c r="M16" s="31"/>
      <c r="N16" s="31"/>
      <c r="O16" s="31"/>
      <c r="P16" s="31"/>
      <c r="Q16" s="31"/>
      <c r="R16" s="31"/>
      <c r="S16" s="31"/>
      <c r="T16" s="31"/>
      <c r="U16" s="1"/>
      <c r="V16" s="1"/>
      <c r="AD16" s="32"/>
      <c r="AE16" s="32"/>
      <c r="AF16" s="32"/>
      <c r="AG16" s="32"/>
      <c r="AH16" s="32"/>
      <c r="AI16" s="32"/>
      <c r="AJ16" s="32"/>
      <c r="AK16" s="32"/>
      <c r="AL16" s="32"/>
    </row>
    <row r="17" spans="1:38" s="24" customFormat="1" ht="19" customHeight="1">
      <c r="A17" s="29" t="s">
        <v>28</v>
      </c>
      <c r="B17" s="21">
        <v>7</v>
      </c>
      <c r="C17" s="21">
        <v>1</v>
      </c>
      <c r="D17" s="22">
        <f>C17+B17</f>
        <v>8</v>
      </c>
      <c r="E17" s="21">
        <v>63</v>
      </c>
      <c r="F17" s="21">
        <v>7</v>
      </c>
      <c r="G17" s="22">
        <f>F17+E17</f>
        <v>70</v>
      </c>
      <c r="H17" s="21">
        <f>B17+E17</f>
        <v>70</v>
      </c>
      <c r="I17" s="21">
        <f>C17+F17</f>
        <v>8</v>
      </c>
      <c r="J17" s="22">
        <f>D17+G17</f>
        <v>78</v>
      </c>
      <c r="K17" s="30" t="s">
        <v>28</v>
      </c>
      <c r="L17" s="31"/>
      <c r="M17" s="31"/>
      <c r="N17" s="31"/>
      <c r="O17" s="31"/>
      <c r="P17" s="31"/>
      <c r="Q17" s="31"/>
      <c r="R17" s="31"/>
      <c r="S17" s="31"/>
      <c r="T17" s="31"/>
      <c r="U17" s="1"/>
      <c r="V17" s="1"/>
      <c r="AD17" s="32"/>
      <c r="AE17" s="32"/>
      <c r="AF17" s="32"/>
      <c r="AG17" s="32"/>
      <c r="AH17" s="32"/>
      <c r="AI17" s="32"/>
      <c r="AJ17" s="32"/>
      <c r="AK17" s="32"/>
      <c r="AL17" s="32"/>
    </row>
    <row r="18" spans="1:38" s="24" customFormat="1" ht="19" customHeight="1">
      <c r="A18" s="25" t="s">
        <v>29</v>
      </c>
      <c r="B18" s="26">
        <v>11</v>
      </c>
      <c r="C18" s="26">
        <v>0</v>
      </c>
      <c r="D18" s="27">
        <f>C18+B18</f>
        <v>11</v>
      </c>
      <c r="E18" s="26">
        <v>131</v>
      </c>
      <c r="F18" s="26">
        <v>15</v>
      </c>
      <c r="G18" s="27">
        <f>F18+E18</f>
        <v>146</v>
      </c>
      <c r="H18" s="26">
        <f>B18+E18</f>
        <v>142</v>
      </c>
      <c r="I18" s="26">
        <f>C18+F18</f>
        <v>15</v>
      </c>
      <c r="J18" s="27">
        <f>D18+G18</f>
        <v>157</v>
      </c>
      <c r="K18" s="33" t="s">
        <v>29</v>
      </c>
      <c r="L18" s="31"/>
      <c r="M18" s="31"/>
      <c r="N18" s="31"/>
      <c r="O18" s="31"/>
      <c r="P18" s="31"/>
      <c r="Q18" s="31"/>
      <c r="R18" s="31"/>
      <c r="S18" s="31"/>
      <c r="T18" s="31"/>
      <c r="U18" s="1"/>
      <c r="V18" s="1"/>
      <c r="AD18" s="32"/>
      <c r="AE18" s="32"/>
      <c r="AF18" s="32"/>
      <c r="AG18" s="32"/>
      <c r="AH18" s="32"/>
      <c r="AI18" s="32"/>
      <c r="AJ18" s="32"/>
      <c r="AK18" s="32"/>
      <c r="AL18" s="32"/>
    </row>
    <row r="19" spans="1:38" s="24" customFormat="1" ht="19" customHeight="1">
      <c r="A19" s="29" t="s">
        <v>30</v>
      </c>
      <c r="B19" s="21">
        <v>7</v>
      </c>
      <c r="C19" s="21">
        <v>1</v>
      </c>
      <c r="D19" s="22">
        <f>C19+B19</f>
        <v>8</v>
      </c>
      <c r="E19" s="21">
        <v>169</v>
      </c>
      <c r="F19" s="21">
        <v>33</v>
      </c>
      <c r="G19" s="22">
        <f>F19+E19</f>
        <v>202</v>
      </c>
      <c r="H19" s="21">
        <f>B19+E19</f>
        <v>176</v>
      </c>
      <c r="I19" s="21">
        <f>C19+F19</f>
        <v>34</v>
      </c>
      <c r="J19" s="22">
        <f>D19+G19</f>
        <v>210</v>
      </c>
      <c r="K19" s="23" t="s">
        <v>30</v>
      </c>
      <c r="L19" s="31"/>
      <c r="M19" s="31"/>
      <c r="N19" s="31"/>
      <c r="O19" s="31"/>
      <c r="P19" s="31"/>
      <c r="Q19" s="31"/>
      <c r="R19" s="31"/>
      <c r="S19" s="31"/>
      <c r="T19" s="31"/>
      <c r="U19" s="1"/>
      <c r="V19" s="1"/>
      <c r="AD19" s="32"/>
      <c r="AE19" s="32"/>
      <c r="AF19" s="32"/>
      <c r="AG19" s="32"/>
      <c r="AH19" s="32"/>
      <c r="AI19" s="32"/>
      <c r="AJ19" s="32"/>
      <c r="AK19" s="32"/>
      <c r="AL19" s="32"/>
    </row>
    <row r="20" spans="1:38" s="24" customFormat="1" ht="19" customHeight="1">
      <c r="A20" s="25" t="s">
        <v>31</v>
      </c>
      <c r="B20" s="26">
        <v>13</v>
      </c>
      <c r="C20" s="26">
        <v>2</v>
      </c>
      <c r="D20" s="27">
        <f>C20+B20</f>
        <v>15</v>
      </c>
      <c r="E20" s="26">
        <v>183</v>
      </c>
      <c r="F20" s="26">
        <v>42</v>
      </c>
      <c r="G20" s="27">
        <f>F20+E20</f>
        <v>225</v>
      </c>
      <c r="H20" s="26">
        <f>B20+E20</f>
        <v>196</v>
      </c>
      <c r="I20" s="26">
        <f>C20+F20</f>
        <v>44</v>
      </c>
      <c r="J20" s="27">
        <f>D20+G20</f>
        <v>240</v>
      </c>
      <c r="K20" s="33" t="s">
        <v>31</v>
      </c>
      <c r="L20" s="31"/>
      <c r="M20" s="31"/>
      <c r="N20" s="31"/>
      <c r="O20" s="31"/>
      <c r="P20" s="31"/>
      <c r="Q20" s="31"/>
      <c r="R20" s="31"/>
      <c r="S20" s="31"/>
      <c r="T20" s="31"/>
      <c r="U20" s="1"/>
      <c r="V20" s="1"/>
      <c r="AD20" s="32"/>
      <c r="AE20" s="32"/>
      <c r="AF20" s="32"/>
      <c r="AG20" s="32"/>
      <c r="AH20" s="32"/>
      <c r="AI20" s="32"/>
      <c r="AJ20" s="32"/>
      <c r="AK20" s="32"/>
      <c r="AL20" s="32"/>
    </row>
    <row r="21" spans="1:38" s="24" customFormat="1" ht="19" customHeight="1">
      <c r="A21" s="29" t="s">
        <v>32</v>
      </c>
      <c r="B21" s="21">
        <v>10</v>
      </c>
      <c r="C21" s="21">
        <v>9</v>
      </c>
      <c r="D21" s="22">
        <f>C21+B21</f>
        <v>19</v>
      </c>
      <c r="E21" s="21">
        <v>213</v>
      </c>
      <c r="F21" s="21">
        <v>45</v>
      </c>
      <c r="G21" s="22">
        <f>F21+E21</f>
        <v>258</v>
      </c>
      <c r="H21" s="21">
        <f>B21+E21</f>
        <v>223</v>
      </c>
      <c r="I21" s="21">
        <f>C21+F21</f>
        <v>54</v>
      </c>
      <c r="J21" s="22">
        <f>D21+G21</f>
        <v>277</v>
      </c>
      <c r="K21" s="30" t="s">
        <v>32</v>
      </c>
      <c r="L21" s="31"/>
      <c r="M21" s="31"/>
      <c r="N21" s="31"/>
      <c r="O21" s="31"/>
      <c r="P21" s="31"/>
      <c r="Q21" s="31"/>
      <c r="R21" s="31"/>
      <c r="S21" s="31"/>
      <c r="T21" s="31"/>
      <c r="U21" s="1"/>
      <c r="V21" s="1"/>
      <c r="AD21" s="32"/>
      <c r="AE21" s="32"/>
      <c r="AF21" s="32"/>
      <c r="AG21" s="32"/>
      <c r="AH21" s="32"/>
      <c r="AI21" s="32"/>
      <c r="AJ21" s="32"/>
      <c r="AK21" s="32"/>
      <c r="AL21" s="32"/>
    </row>
    <row r="22" spans="1:38" s="24" customFormat="1" ht="19" customHeight="1">
      <c r="A22" s="25" t="s">
        <v>33</v>
      </c>
      <c r="B22" s="26">
        <v>7</v>
      </c>
      <c r="C22" s="26">
        <v>10</v>
      </c>
      <c r="D22" s="27">
        <f>C22+B22</f>
        <v>17</v>
      </c>
      <c r="E22" s="26">
        <v>282</v>
      </c>
      <c r="F22" s="26">
        <v>37</v>
      </c>
      <c r="G22" s="27">
        <f>F22+E22</f>
        <v>319</v>
      </c>
      <c r="H22" s="26">
        <f>B22+E22</f>
        <v>289</v>
      </c>
      <c r="I22" s="26">
        <f>C22+F22</f>
        <v>47</v>
      </c>
      <c r="J22" s="27">
        <f>D22+G22</f>
        <v>336</v>
      </c>
      <c r="K22" s="35" t="s">
        <v>33</v>
      </c>
      <c r="L22" s="31"/>
      <c r="M22" s="31"/>
      <c r="N22" s="31"/>
      <c r="O22" s="31"/>
      <c r="P22" s="31"/>
      <c r="Q22" s="31"/>
      <c r="R22" s="31"/>
      <c r="S22" s="31"/>
      <c r="T22" s="31"/>
      <c r="U22" s="1"/>
      <c r="V22" s="1"/>
      <c r="AD22" s="32"/>
      <c r="AE22" s="32"/>
      <c r="AF22" s="32"/>
      <c r="AG22" s="32"/>
      <c r="AH22" s="32"/>
      <c r="AI22" s="32"/>
      <c r="AJ22" s="32"/>
      <c r="AK22" s="32"/>
      <c r="AL22" s="32"/>
    </row>
    <row r="23" spans="1:38" s="24" customFormat="1" ht="19" customHeight="1">
      <c r="A23" s="29" t="s">
        <v>34</v>
      </c>
      <c r="B23" s="21">
        <v>22</v>
      </c>
      <c r="C23" s="21">
        <v>7</v>
      </c>
      <c r="D23" s="22">
        <f>C23+B23</f>
        <v>29</v>
      </c>
      <c r="E23" s="21">
        <v>279</v>
      </c>
      <c r="F23" s="21">
        <v>34</v>
      </c>
      <c r="G23" s="22">
        <f>F23+E23</f>
        <v>313</v>
      </c>
      <c r="H23" s="21">
        <f>B23+E23</f>
        <v>301</v>
      </c>
      <c r="I23" s="21">
        <f>C23+F23</f>
        <v>41</v>
      </c>
      <c r="J23" s="22">
        <f>D23+G23</f>
        <v>342</v>
      </c>
      <c r="K23" s="30" t="s">
        <v>34</v>
      </c>
      <c r="L23" s="31"/>
      <c r="M23" s="31"/>
      <c r="N23" s="31"/>
      <c r="O23" s="31"/>
      <c r="P23" s="31"/>
      <c r="Q23" s="31"/>
      <c r="R23" s="31"/>
      <c r="S23" s="31"/>
      <c r="T23" s="31"/>
      <c r="U23" s="1"/>
      <c r="V23" s="1"/>
      <c r="AD23" s="32"/>
      <c r="AE23" s="32"/>
      <c r="AF23" s="32"/>
      <c r="AG23" s="32"/>
      <c r="AH23" s="32"/>
      <c r="AI23" s="32"/>
      <c r="AJ23" s="32"/>
      <c r="AK23" s="32"/>
      <c r="AL23" s="32"/>
    </row>
    <row r="24" spans="1:38" s="24" customFormat="1" ht="19" customHeight="1">
      <c r="A24" s="25" t="s">
        <v>35</v>
      </c>
      <c r="B24" s="26">
        <v>21</v>
      </c>
      <c r="C24" s="26">
        <v>7</v>
      </c>
      <c r="D24" s="27">
        <f>C24+B24</f>
        <v>28</v>
      </c>
      <c r="E24" s="26">
        <v>249</v>
      </c>
      <c r="F24" s="26">
        <v>40</v>
      </c>
      <c r="G24" s="27">
        <f>F24+E24</f>
        <v>289</v>
      </c>
      <c r="H24" s="26">
        <f>B24+E24</f>
        <v>270</v>
      </c>
      <c r="I24" s="26">
        <f>C24+F24</f>
        <v>47</v>
      </c>
      <c r="J24" s="27">
        <f>D24+G24</f>
        <v>317</v>
      </c>
      <c r="K24" s="33" t="s">
        <v>35</v>
      </c>
      <c r="L24" s="31"/>
      <c r="M24" s="31"/>
      <c r="N24" s="31"/>
      <c r="O24" s="31"/>
      <c r="P24" s="31"/>
      <c r="Q24" s="31"/>
      <c r="R24" s="31"/>
      <c r="S24" s="31"/>
      <c r="T24" s="31"/>
      <c r="U24" s="1"/>
      <c r="V24" s="1"/>
      <c r="AD24" s="32"/>
      <c r="AE24" s="32"/>
      <c r="AF24" s="32"/>
      <c r="AG24" s="32"/>
      <c r="AH24" s="32"/>
      <c r="AI24" s="32"/>
      <c r="AJ24" s="32"/>
      <c r="AK24" s="32"/>
      <c r="AL24" s="32"/>
    </row>
    <row r="25" spans="1:38" s="24" customFormat="1" ht="19" customHeight="1">
      <c r="A25" s="29" t="s">
        <v>36</v>
      </c>
      <c r="B25" s="21">
        <v>14</v>
      </c>
      <c r="C25" s="21">
        <v>13</v>
      </c>
      <c r="D25" s="22">
        <f>C25+B25</f>
        <v>27</v>
      </c>
      <c r="E25" s="21">
        <v>236</v>
      </c>
      <c r="F25" s="21">
        <v>40</v>
      </c>
      <c r="G25" s="22">
        <f>F25+E25</f>
        <v>276</v>
      </c>
      <c r="H25" s="21">
        <f>B25+E25</f>
        <v>250</v>
      </c>
      <c r="I25" s="21">
        <f>C25+F25</f>
        <v>53</v>
      </c>
      <c r="J25" s="22">
        <f>D25+G25</f>
        <v>303</v>
      </c>
      <c r="K25" s="23" t="s">
        <v>36</v>
      </c>
      <c r="L25" s="31"/>
      <c r="M25" s="31"/>
      <c r="N25" s="31"/>
      <c r="O25" s="31"/>
      <c r="P25" s="31"/>
      <c r="Q25" s="31"/>
      <c r="R25" s="31"/>
      <c r="S25" s="31"/>
      <c r="T25" s="31"/>
      <c r="U25" s="1"/>
      <c r="V25" s="1"/>
      <c r="AD25" s="32"/>
      <c r="AE25" s="32"/>
      <c r="AF25" s="32"/>
      <c r="AG25" s="32"/>
      <c r="AH25" s="32"/>
      <c r="AI25" s="32"/>
      <c r="AJ25" s="32"/>
      <c r="AK25" s="32"/>
      <c r="AL25" s="32"/>
    </row>
    <row r="26" spans="1:38" s="24" customFormat="1" ht="19" customHeight="1">
      <c r="A26" s="25" t="s">
        <v>37</v>
      </c>
      <c r="B26" s="26">
        <v>27</v>
      </c>
      <c r="C26" s="26">
        <v>13</v>
      </c>
      <c r="D26" s="27">
        <f>C26+B26</f>
        <v>40</v>
      </c>
      <c r="E26" s="26">
        <v>146</v>
      </c>
      <c r="F26" s="26">
        <v>44</v>
      </c>
      <c r="G26" s="27">
        <f>F26+E26</f>
        <v>190</v>
      </c>
      <c r="H26" s="26">
        <f>B26+E26</f>
        <v>173</v>
      </c>
      <c r="I26" s="26">
        <f>C26+F26</f>
        <v>57</v>
      </c>
      <c r="J26" s="27">
        <f>D26+G26</f>
        <v>230</v>
      </c>
      <c r="K26" s="33" t="s">
        <v>37</v>
      </c>
      <c r="L26" s="31"/>
      <c r="M26" s="31"/>
      <c r="N26" s="31"/>
      <c r="O26" s="31"/>
      <c r="P26" s="31"/>
      <c r="Q26" s="31"/>
      <c r="R26" s="31"/>
      <c r="S26" s="31"/>
      <c r="T26" s="31"/>
      <c r="U26" s="1"/>
      <c r="V26" s="1"/>
      <c r="AD26" s="32"/>
      <c r="AE26" s="32"/>
      <c r="AF26" s="32"/>
      <c r="AG26" s="32"/>
      <c r="AH26" s="32"/>
      <c r="AI26" s="32"/>
      <c r="AJ26" s="32"/>
      <c r="AK26" s="32"/>
      <c r="AL26" s="32"/>
    </row>
    <row r="27" spans="1:38" s="24" customFormat="1" ht="19" customHeight="1">
      <c r="A27" s="29" t="s">
        <v>38</v>
      </c>
      <c r="B27" s="21">
        <v>24</v>
      </c>
      <c r="C27" s="21">
        <v>31</v>
      </c>
      <c r="D27" s="22">
        <f>C27+B27</f>
        <v>55</v>
      </c>
      <c r="E27" s="21">
        <v>115</v>
      </c>
      <c r="F27" s="21">
        <v>50</v>
      </c>
      <c r="G27" s="22">
        <f>F27+E27</f>
        <v>165</v>
      </c>
      <c r="H27" s="21">
        <f>B27+E27</f>
        <v>139</v>
      </c>
      <c r="I27" s="21">
        <f>C27+F27</f>
        <v>81</v>
      </c>
      <c r="J27" s="22">
        <f>D27+G27</f>
        <v>220</v>
      </c>
      <c r="K27" s="30" t="s">
        <v>38</v>
      </c>
      <c r="L27" s="31"/>
      <c r="M27" s="31"/>
      <c r="N27" s="31"/>
      <c r="O27" s="31"/>
      <c r="P27" s="31"/>
      <c r="Q27" s="31"/>
      <c r="R27" s="31"/>
      <c r="S27" s="31"/>
      <c r="T27" s="31"/>
      <c r="U27" s="1"/>
      <c r="V27" s="1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1:38" s="24" customFormat="1" ht="19" customHeight="1">
      <c r="A28" s="25" t="s">
        <v>39</v>
      </c>
      <c r="B28" s="26">
        <v>101</v>
      </c>
      <c r="C28" s="26">
        <v>123</v>
      </c>
      <c r="D28" s="27">
        <f>C28+B28</f>
        <v>224</v>
      </c>
      <c r="E28" s="26">
        <v>223</v>
      </c>
      <c r="F28" s="26">
        <v>141</v>
      </c>
      <c r="G28" s="27">
        <f>F28+E28</f>
        <v>364</v>
      </c>
      <c r="H28" s="26">
        <f>B28+E28</f>
        <v>324</v>
      </c>
      <c r="I28" s="26">
        <f>C28+F28</f>
        <v>264</v>
      </c>
      <c r="J28" s="27">
        <f>D28+G28</f>
        <v>588</v>
      </c>
      <c r="K28" s="35" t="s">
        <v>39</v>
      </c>
      <c r="L28" s="31"/>
      <c r="M28" s="31"/>
      <c r="N28" s="31"/>
      <c r="O28" s="31"/>
      <c r="P28" s="31"/>
      <c r="Q28" s="31"/>
      <c r="R28" s="31"/>
      <c r="S28" s="31"/>
      <c r="T28" s="31"/>
      <c r="U28" s="1"/>
      <c r="V28" s="1"/>
      <c r="AD28" s="32"/>
      <c r="AE28" s="32"/>
      <c r="AF28" s="32"/>
      <c r="AG28" s="32"/>
      <c r="AH28" s="32"/>
      <c r="AI28" s="32"/>
      <c r="AJ28" s="32"/>
      <c r="AK28" s="32"/>
      <c r="AL28" s="32"/>
    </row>
    <row r="29" spans="1:38" s="24" customFormat="1" ht="18" customHeight="1">
      <c r="A29" s="36" t="s">
        <v>11</v>
      </c>
      <c r="B29" s="37">
        <f>SUM(B11:B28)</f>
        <v>287</v>
      </c>
      <c r="C29" s="37">
        <f>SUM(C11:C28)</f>
        <v>234</v>
      </c>
      <c r="D29" s="37">
        <f>SUM(D11:D28)</f>
        <v>521</v>
      </c>
      <c r="E29" s="37">
        <f>SUM(E11:E28)</f>
        <v>2379</v>
      </c>
      <c r="F29" s="37">
        <f>SUM(F11:F28)</f>
        <v>580</v>
      </c>
      <c r="G29" s="37">
        <f>SUM(G11:G28)</f>
        <v>2959</v>
      </c>
      <c r="H29" s="37">
        <f>SUM(H11:H28)</f>
        <v>2666</v>
      </c>
      <c r="I29" s="37">
        <f>SUM(I11:I28)</f>
        <v>814</v>
      </c>
      <c r="J29" s="37">
        <f>SUM(J11:J28)</f>
        <v>3480</v>
      </c>
      <c r="K29" s="38" t="s">
        <v>15</v>
      </c>
      <c r="L29" s="31"/>
      <c r="M29" s="31"/>
      <c r="N29" s="31"/>
      <c r="O29" s="31"/>
      <c r="P29" s="31"/>
      <c r="Q29" s="31"/>
      <c r="R29" s="31"/>
      <c r="S29" s="31"/>
      <c r="T29" s="31"/>
      <c r="U29" s="1"/>
      <c r="V29" s="1"/>
      <c r="AD29" s="32"/>
      <c r="AE29" s="32"/>
      <c r="AF29" s="32"/>
      <c r="AG29" s="32"/>
      <c r="AH29" s="32"/>
      <c r="AI29" s="32"/>
      <c r="AJ29" s="32"/>
      <c r="AK29" s="32"/>
      <c r="AL29" s="32"/>
    </row>
    <row r="30" spans="1:38" s="24" customFormat="1" ht="6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38" s="42" customFormat="1" ht="15" customHeight="1">
      <c r="A31" s="39" t="s">
        <v>40</v>
      </c>
      <c r="B31" s="40"/>
      <c r="C31" s="41"/>
      <c r="D31" s="41"/>
      <c r="E31" s="41"/>
      <c r="F31" s="41"/>
      <c r="G31" s="41"/>
      <c r="H31" s="41"/>
      <c r="I31" s="41"/>
      <c r="J31" s="41"/>
      <c r="K31" s="41" t="s">
        <v>41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1:38">
      <c r="A32" s="1" t="s">
        <v>42</v>
      </c>
    </row>
  </sheetData>
  <mergeCells count="5">
    <mergeCell ref="A5:K5"/>
    <mergeCell ref="A6:K6"/>
    <mergeCell ref="B8:D8"/>
    <mergeCell ref="E8:G8"/>
    <mergeCell ref="H8:J8"/>
  </mergeCells>
  <printOptions horizontalCentered="1"/>
  <pageMargins left="0.5" right="0.5" top="0.5" bottom="0.5" header="0" footer="0.25"/>
  <pageSetup paperSize="9" scale="93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الوفيات حسب الجنسية والجنس وفئات العمر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65114898-41C4-4C4F-A969-19FC409342C8}"/>
</file>

<file path=customXml/itemProps2.xml><?xml version="1.0" encoding="utf-8"?>
<ds:datastoreItem xmlns:ds="http://schemas.openxmlformats.org/officeDocument/2006/customXml" ds:itemID="{6DBC9D13-77DD-4C8A-AC01-562BA959BA6C}"/>
</file>

<file path=customXml/itemProps3.xml><?xml version="1.0" encoding="utf-8"?>
<ds:datastoreItem xmlns:ds="http://schemas.openxmlformats.org/officeDocument/2006/customXml" ds:itemID="{2152191B-C7F4-44FD-B33E-3F621D71DF92}"/>
</file>

<file path=customXml/itemProps4.xml><?xml version="1.0" encoding="utf-8"?>
<ds:datastoreItem xmlns:ds="http://schemas.openxmlformats.org/officeDocument/2006/customXml" ds:itemID="{4F295F7C-8BC0-4FBB-86D3-32B783A21F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11-01</vt:lpstr>
      <vt:lpstr>'جدول 11-01'!Print_Area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Deaths by Nationality, Gender and Age Groups</dc:title>
  <dc:creator>Afaf Kamal Mahmood</dc:creator>
  <cp:lastModifiedBy>Afaf Kamal Mahmood</cp:lastModifiedBy>
  <dcterms:created xsi:type="dcterms:W3CDTF">2023-04-10T05:52:13Z</dcterms:created>
  <dcterms:modified xsi:type="dcterms:W3CDTF">2023-04-10T05:53:09Z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