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C D Drive\D DRIVE\الكتاب الإحصائي السنوي\2022\ملف نشر الكتاب الإحصائي السنوي 2022\الباب الأول - السكان والإحصاءات الحيوية\"/>
    </mc:Choice>
  </mc:AlternateContent>
  <xr:revisionPtr revIDLastSave="0" documentId="8_{6730E28F-7BB4-4705-BE86-7872CA190A66}" xr6:coauthVersionLast="47" xr6:coauthVersionMax="47" xr10:uidLastSave="{00000000-0000-0000-0000-000000000000}"/>
  <bookViews>
    <workbookView xWindow="-103" yWindow="-103" windowWidth="16663" windowHeight="8743" xr2:uid="{A3753554-ED11-4358-A99A-F9C2990AF80D}"/>
  </bookViews>
  <sheets>
    <sheet name="جدول 11-01" sheetId="1" r:id="rId1"/>
  </sheets>
  <externalReferences>
    <externalReference r:id="rId2"/>
    <externalReference r:id="rId3"/>
  </externalReferences>
  <definedNames>
    <definedName name="_AtRisk_SimSetting_AutomaticallyGenerateReports" hidden="1">FALSE</definedName>
    <definedName name="_AtRisk_SimSetting_AutomaticResultsDisplayMode" hidden="1">2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FALSE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1</definedName>
    <definedName name="_AtRisk_SimSetting_StdRecalcWithoutRiskStaticPercentile" hidden="1">0.5</definedName>
    <definedName name="a" hidden="1">"WDQ3GC7GF5GZTSFKZ6623D2P"</definedName>
    <definedName name="aaa">#REF!</definedName>
    <definedName name="ADMIN_ALL">#REF!</definedName>
    <definedName name="anythingelse">#REF!</definedName>
    <definedName name="d">#REF!</definedName>
    <definedName name="ds" hidden="1">1</definedName>
    <definedName name="dsfs">#REF!</definedName>
    <definedName name="eeee">#REF!</definedName>
    <definedName name="gf">#REF!</definedName>
    <definedName name="gg">#REF!</definedName>
    <definedName name="gh">#REF!</definedName>
    <definedName name="gt">#REF!</definedName>
    <definedName name="JJ">#REF!</definedName>
    <definedName name="jjjjj">#REF!</definedName>
    <definedName name="KKJKJH">#REF!</definedName>
    <definedName name="kkk">#REF!</definedName>
    <definedName name="klll">#REF!</definedName>
    <definedName name="M1000000000000" localSheetId="0">#REF!</definedName>
    <definedName name="M1000000000000">#REF!</definedName>
    <definedName name="Pal_Workbook_GUID" hidden="1">"JGRJAQJ72SRAJSIY3RZTC7MN"</definedName>
    <definedName name="_xlnm.Print_Area" localSheetId="0">'جدول 11-01'!$A$1:$K$33</definedName>
    <definedName name="Print_Area_MI">#REF!</definedName>
    <definedName name="Proposal_Type">'[2]2. NP Details'!$M$73:$M$78</definedName>
    <definedName name="q">#REF!</definedName>
    <definedName name="qw">#REF!</definedName>
    <definedName name="qwedsd1">#REF!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6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5000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0</definedName>
    <definedName name="RiskSwapState" hidden="1">FALSE</definedName>
    <definedName name="RiskUpdateDisplay" hidden="1">FALSE</definedName>
    <definedName name="RiskUseDifferentSeedForEachSim" hidden="1">FALSE</definedName>
    <definedName name="RiskUseFixedSeed" hidden="1">TRUE</definedName>
    <definedName name="RiskUseMultipleCPUs" hidden="1">TRUE</definedName>
    <definedName name="sewrerw">#REF!</definedName>
    <definedName name="StateToolRegression" hidden="1">"U_x0001_VG38C7432B26E6F02_x0001_"</definedName>
    <definedName name="STWBD_StatToolsAutocorrelation_CreateChart" hidden="1">"TRUE"</definedName>
    <definedName name="STWBD_StatToolsAutocorrelation_HasDefaultInfo" hidden="1">"TRUE"</definedName>
    <definedName name="STWBD_StatToolsAutocorrelation_NumLags" hidden="1">"-1"</definedName>
    <definedName name="STWBD_StatToolsAutocorrelation_VariableList" hidden="1">3</definedName>
    <definedName name="STWBD_StatToolsAutocorrelation_VariableList_1" hidden="1">"U_x0001_VG3A14BE40215E32EA_x0001_"</definedName>
    <definedName name="STWBD_StatToolsAutocorrelation_VariableList_2" hidden="1">"U_x0001_VG3CAC1A639369922_x0001_"</definedName>
    <definedName name="STWBD_StatToolsAutocorrelation_VariableList_3" hidden="1">"U_x0001_VG1CF23FFE38C22060_x0001_"</definedName>
    <definedName name="STWBD_StatToolsAutocorrelation_VarSelectorDefaultDataSet" hidden="1">"DGD5C75A2"</definedName>
    <definedName name="STWBD_StatToolsCorrAndCovar_CorrelationTable" hidden="1">"TRUE"</definedName>
    <definedName name="STWBD_StatToolsCorrAndCovar_CovarianceTable" hidden="1">"FALSE"</definedName>
    <definedName name="STWBD_StatToolsCorrAndCovar_HasDefaultInfo" hidden="1">"TRUE"</definedName>
    <definedName name="STWBD_StatToolsCorrAndCovar_TableStructure" hidden="1">" 0"</definedName>
    <definedName name="STWBD_StatToolsCorrAndCovar_VariableList" hidden="1">3</definedName>
    <definedName name="STWBD_StatToolsCorrAndCovar_VariableList_1" hidden="1">"U_x0001_VG24B4191627641E71_x0001_"</definedName>
    <definedName name="STWBD_StatToolsCorrAndCovar_VariableList_2" hidden="1">"U_x0001_VG163717D67F333A7_x0001_"</definedName>
    <definedName name="STWBD_StatToolsCorrAndCovar_VariableList_3" hidden="1">"U_x0001_VG32AF0B172626EB7F_x0001_"</definedName>
    <definedName name="STWBD_StatToolsCorrAndCovar_VarSelectorDefaultDataSet" hidden="1">"DG1B112C39"</definedName>
    <definedName name="STWBD_StatToolsForecast_Deseasonalize" hidden="1">"FALSE"</definedName>
    <definedName name="STWBD_StatToolsForecast_ForecastMethod" hidden="1">" 2"</definedName>
    <definedName name="STWBD_StatToolsForecast_GraphDeseasonalizedForecastErrors" hidden="1">"FALSE"</definedName>
    <definedName name="STWBD_StatToolsForecast_GraphDeseasonalizedForecastOverlay" hidden="1">"FALSE"</definedName>
    <definedName name="STWBD_StatToolsForecast_GraphDeseasonalizedOriginalSeries" hidden="1">"FALSE"</definedName>
    <definedName name="STWBD_StatToolsForecast_GraphForecastErrors" hidden="1">"FALSE"</definedName>
    <definedName name="STWBD_StatToolsForecast_GraphForecastOverlay" hidden="1">"TRUE"</definedName>
    <definedName name="STWBD_StatToolsForecast_GraphOriginalSeries" hidden="1">"FALSE"</definedName>
    <definedName name="STWBD_StatToolsForecast_HasDefaultInfo" hidden="1">"TRUE"</definedName>
    <definedName name="STWBD_StatToolsForecast_Level" hidden="1">" .1"</definedName>
    <definedName name="STWBD_StatToolsForecast_NumberOfForecasts" hidden="1">" 17"</definedName>
    <definedName name="STWBD_StatToolsForecast_NumberOfHoldOuts" hidden="1">" 0"</definedName>
    <definedName name="STWBD_StatToolsForecast_NumberOfSeasons" hidden="1">" 1"</definedName>
    <definedName name="STWBD_StatToolsForecast_OptimizeParameters" hidden="1">"TRUE"</definedName>
    <definedName name="STWBD_StatToolsForecast_Seasonality" hidden="1">" 0"</definedName>
    <definedName name="STWBD_StatToolsForecast_SeasonalPeriod" hidden="1">" 0"</definedName>
    <definedName name="STWBD_StatToolsForecast_Span" hidden="1">" 0"</definedName>
    <definedName name="STWBD_StatToolsForecast_StartingDay" hidden="1">" 1"</definedName>
    <definedName name="STWBD_StatToolsForecast_StartingIndex" hidden="1">" 1"</definedName>
    <definedName name="STWBD_StatToolsForecast_StartingMonth" hidden="1">" 1"</definedName>
    <definedName name="STWBD_StatToolsForecast_StartingQuarter" hidden="1">" 1"</definedName>
    <definedName name="STWBD_StatToolsForecast_StartingWeek" hidden="1">" 1"</definedName>
    <definedName name="STWBD_StatToolsForecast_StartingYear" hidden="1">" 2000"</definedName>
    <definedName name="STWBD_StatToolsForecast_Trend" hidden="1">" .1"</definedName>
    <definedName name="STWBD_StatToolsForecast_UseSeasonLabels" hidden="1">"TRUE"</definedName>
    <definedName name="STWBD_StatToolsForecast_Variable" hidden="1">"U_x0001_VGA30C292320D6708_x0001_"</definedName>
    <definedName name="STWBD_StatToolsForecast_VarSelectorDefaultDataSet" hidden="1">"DG2F258D5E"</definedName>
    <definedName name="STWBD_StatToolsRegression_blockList" hidden="1">"-1"</definedName>
    <definedName name="STWBD_StatToolsRegression_ConfidenceLevel" hidden="1">" .95"</definedName>
    <definedName name="STWBD_StatToolsRegression_FValueToEnter" hidden="1">" 2.2"</definedName>
    <definedName name="STWBD_StatToolsRegression_FValueToLeave" hidden="1">" 1.1"</definedName>
    <definedName name="STWBD_StatToolsRegression_GraphFittedValueVsActualYValue" hidden="1">"FALSE"</definedName>
    <definedName name="STWBD_StatToolsRegression_GraphFittedValueVsXValue" hidden="1">"FALSE"</definedName>
    <definedName name="STWBD_StatToolsRegression_GraphResidualVsFittedValue" hidden="1">"FALSE"</definedName>
    <definedName name="STWBD_StatToolsRegression_GraphResidualVsXValue" hidden="1">"FALSE"</definedName>
    <definedName name="STWBD_StatToolsRegression_HasDefaultInfo" hidden="1">"TRUE"</definedName>
    <definedName name="STWBD_StatToolsRegression_IncludePrediction" hidden="1">"FALSE"</definedName>
    <definedName name="STWBD_StatToolsRegression_IncludeSteps" hidden="1">"FALSE"</definedName>
    <definedName name="STWBD_StatToolsRegression_NumberOfBlocks" hidden="1">" 0"</definedName>
    <definedName name="STWBD_StatToolsRegression_pValueToEnter" hidden="1">" .05"</definedName>
    <definedName name="STWBD_StatToolsRegression_pValueToLeave" hidden="1">" .1"</definedName>
    <definedName name="STWBD_StatToolsRegression_RegressionType" hidden="1">" 0"</definedName>
    <definedName name="STWBD_StatToolsRegression_throughOrigin" hidden="1">"FALSE"</definedName>
    <definedName name="STWBD_StatToolsRegression_useFValue" hidden="1">"FALSE"</definedName>
    <definedName name="STWBD_StatToolsRegression_usePValue" hidden="1">"TRUE"</definedName>
    <definedName name="STWBD_StatToolsRegression_VariableDependent" hidden="1">"U_x0001_VG1E8BEE1721DAD33B_x0001_"</definedName>
    <definedName name="STWBD_StatToolsRegression_VariableListIndependent" hidden="1">2</definedName>
    <definedName name="STWBD_StatToolsRegression_VariableListIndependent_1" hidden="1">"U_x0001_VG3B077BD12D045DD5_x0001_"</definedName>
    <definedName name="STWBD_StatToolsRegression_VariableListIndependent_2" hidden="1">"U_x0001_VG2C92AA0B5B59687_x0001_"</definedName>
    <definedName name="STWBD_StatToolsRegression_VarSelectorDefaultDataSet" hidden="1">"DG31AFD6D0"</definedName>
    <definedName name="STWBD_StatToolsRunsTest_CutOffType" hidden="1">" 0"</definedName>
    <definedName name="STWBD_StatToolsRunsTest_CutOffValue" hidden="1">" 0"</definedName>
    <definedName name="STWBD_StatToolsRunsTest_HasDefaultInfo" hidden="1">"TRUE"</definedName>
    <definedName name="STWBD_StatToolsRunsTest_VariableList" hidden="1">1</definedName>
    <definedName name="STWBD_StatToolsRunsTest_VariableList_1" hidden="1">"U_x0001_VG13614F9635A0CD72_x0001_"</definedName>
    <definedName name="STWBD_StatToolsRunsTest_VarSelectorDefaultDataSet" hidden="1">"DG3EB81E2"</definedName>
    <definedName name="STWBD_StatToolsTimeSeriesGraph_DefaultUseLabelVariable" hidden="1">"FALSE"</definedName>
    <definedName name="STWBD_StatToolsTimeSeriesGraph_HasDefaultInfo" hidden="1">"TRUE"</definedName>
    <definedName name="STWBD_StatToolsTimeSeriesGraph_SingleGraph" hidden="1">"FALSE"</definedName>
    <definedName name="STWBD_StatToolsTimeSeriesGraph_TwoVerticalAxes" hidden="1">"FALSE"</definedName>
    <definedName name="STWBD_StatToolsTimeSeriesGraph_VariableList" hidden="1">1</definedName>
    <definedName name="STWBD_StatToolsTimeSeriesGraph_VariableList_1" hidden="1">"U_x0001_VG2893A8F81E6D4C5A_x0001_"</definedName>
    <definedName name="STWBD_StatToolsTimeSeriesGraph_VarSelectorDefaultDataSet" hidden="1">"DG9091DF1"</definedName>
    <definedName name="wew" hidden="1">TRUE</definedName>
    <definedName name="الكنائس_و_المآتم">#REF!</definedName>
    <definedName name="المؤشرات">#REF!</definedName>
    <definedName name="جدول">#REF!</definedName>
    <definedName name="ييي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1" i="1" l="1"/>
  <c r="E31" i="1"/>
  <c r="C31" i="1"/>
  <c r="B31" i="1"/>
  <c r="I30" i="1"/>
  <c r="H30" i="1"/>
  <c r="G30" i="1"/>
  <c r="D30" i="1"/>
  <c r="J30" i="1" s="1"/>
  <c r="I29" i="1"/>
  <c r="H29" i="1"/>
  <c r="G29" i="1"/>
  <c r="D29" i="1"/>
  <c r="J29" i="1" s="1"/>
  <c r="I28" i="1"/>
  <c r="H28" i="1"/>
  <c r="G28" i="1"/>
  <c r="D28" i="1"/>
  <c r="J28" i="1" s="1"/>
  <c r="I27" i="1"/>
  <c r="H27" i="1"/>
  <c r="G27" i="1"/>
  <c r="D27" i="1"/>
  <c r="J27" i="1" s="1"/>
  <c r="I26" i="1"/>
  <c r="H26" i="1"/>
  <c r="G26" i="1"/>
  <c r="J26" i="1" s="1"/>
  <c r="D26" i="1"/>
  <c r="I25" i="1"/>
  <c r="H25" i="1"/>
  <c r="G25" i="1"/>
  <c r="J25" i="1" s="1"/>
  <c r="D25" i="1"/>
  <c r="J24" i="1"/>
  <c r="I24" i="1"/>
  <c r="H24" i="1"/>
  <c r="G24" i="1"/>
  <c r="D24" i="1"/>
  <c r="I23" i="1"/>
  <c r="H23" i="1"/>
  <c r="G23" i="1"/>
  <c r="J23" i="1" s="1"/>
  <c r="D23" i="1"/>
  <c r="I22" i="1"/>
  <c r="H22" i="1"/>
  <c r="G22" i="1"/>
  <c r="D22" i="1"/>
  <c r="J22" i="1" s="1"/>
  <c r="I21" i="1"/>
  <c r="H21" i="1"/>
  <c r="G21" i="1"/>
  <c r="D21" i="1"/>
  <c r="J21" i="1" s="1"/>
  <c r="I20" i="1"/>
  <c r="H20" i="1"/>
  <c r="G20" i="1"/>
  <c r="D20" i="1"/>
  <c r="J20" i="1" s="1"/>
  <c r="I19" i="1"/>
  <c r="H19" i="1"/>
  <c r="G19" i="1"/>
  <c r="D19" i="1"/>
  <c r="J19" i="1" s="1"/>
  <c r="J18" i="1"/>
  <c r="I18" i="1"/>
  <c r="H18" i="1"/>
  <c r="G18" i="1"/>
  <c r="D18" i="1"/>
  <c r="I17" i="1"/>
  <c r="H17" i="1"/>
  <c r="G17" i="1"/>
  <c r="J17" i="1" s="1"/>
  <c r="D17" i="1"/>
  <c r="J16" i="1"/>
  <c r="I16" i="1"/>
  <c r="H16" i="1"/>
  <c r="G16" i="1"/>
  <c r="D16" i="1"/>
  <c r="I15" i="1"/>
  <c r="H15" i="1"/>
  <c r="G15" i="1"/>
  <c r="J15" i="1" s="1"/>
  <c r="D15" i="1"/>
  <c r="I14" i="1"/>
  <c r="H14" i="1"/>
  <c r="G14" i="1"/>
  <c r="D14" i="1"/>
  <c r="J14" i="1" s="1"/>
  <c r="I13" i="1"/>
  <c r="I31" i="1" s="1"/>
  <c r="H13" i="1"/>
  <c r="H31" i="1" s="1"/>
  <c r="G13" i="1"/>
  <c r="G31" i="1" s="1"/>
  <c r="D13" i="1"/>
  <c r="D31" i="1" s="1"/>
  <c r="J13" i="1" l="1"/>
  <c r="J31" i="1" s="1"/>
</calcChain>
</file>

<file path=xl/sharedStrings.xml><?xml version="1.0" encoding="utf-8"?>
<sst xmlns="http://schemas.openxmlformats.org/spreadsheetml/2006/main" count="70" uniqueCount="43">
  <si>
    <t>الوفيات حسب الجنسية والجنس وفئات العمر - إمارة دبي</t>
  </si>
  <si>
    <t>Deaths by Nationality, Gender and Age Groups - Emirate of Dubai</t>
  </si>
  <si>
    <t>( 2022 )</t>
  </si>
  <si>
    <t>جـــدول ( 11 - 01 ) Table</t>
  </si>
  <si>
    <t xml:space="preserve">الجنسية </t>
  </si>
  <si>
    <t xml:space="preserve">إماراتيين   Emiratis </t>
  </si>
  <si>
    <t xml:space="preserve">غير إماراتيين  Non Emiratis </t>
  </si>
  <si>
    <t>المجموع    Total</t>
  </si>
  <si>
    <t xml:space="preserve">Nationality </t>
  </si>
  <si>
    <t xml:space="preserve">ذكور </t>
  </si>
  <si>
    <t>إناث</t>
  </si>
  <si>
    <t>المجموع</t>
  </si>
  <si>
    <t xml:space="preserve"> فئات العمر</t>
  </si>
  <si>
    <t>Males</t>
  </si>
  <si>
    <t>Females</t>
  </si>
  <si>
    <t>Total</t>
  </si>
  <si>
    <t xml:space="preserve"> Age Groups</t>
  </si>
  <si>
    <t>صفر - 28 يوم</t>
  </si>
  <si>
    <t>0 - 28 Days</t>
  </si>
  <si>
    <t>29 يوم - أقـل من سنة</t>
  </si>
  <si>
    <t xml:space="preserve">29 Days and Less than One Year </t>
  </si>
  <si>
    <t>1 - 4</t>
  </si>
  <si>
    <t xml:space="preserve"> 1 - 4</t>
  </si>
  <si>
    <t xml:space="preserve"> 5 - 9</t>
  </si>
  <si>
    <t xml:space="preserve"> 10 - 14 </t>
  </si>
  <si>
    <t xml:space="preserve"> 10 - 14</t>
  </si>
  <si>
    <t xml:space="preserve">15 - 19 </t>
  </si>
  <si>
    <t xml:space="preserve"> 15 - 19</t>
  </si>
  <si>
    <t xml:space="preserve"> 20 - 24</t>
  </si>
  <si>
    <t xml:space="preserve"> 25 - 29</t>
  </si>
  <si>
    <t xml:space="preserve"> 30 - 34</t>
  </si>
  <si>
    <t xml:space="preserve"> 35 - 39</t>
  </si>
  <si>
    <t xml:space="preserve"> 40 - 44</t>
  </si>
  <si>
    <t xml:space="preserve"> 45 - 49</t>
  </si>
  <si>
    <t xml:space="preserve"> 50 - 54</t>
  </si>
  <si>
    <t xml:space="preserve"> 55 - 59</t>
  </si>
  <si>
    <t xml:space="preserve"> 60 - 64</t>
  </si>
  <si>
    <t xml:space="preserve"> 65 - 69</t>
  </si>
  <si>
    <t xml:space="preserve"> 70 - 74</t>
  </si>
  <si>
    <t>75 +</t>
  </si>
  <si>
    <t>المصدر : هيئة الصحة بدبي</t>
  </si>
  <si>
    <t xml:space="preserve">  Source : Dubai Health Authority</t>
  </si>
  <si>
    <t xml:space="preserve">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</si>
</sst>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0"/>
      <name val="Arial"/>
      <family val="2"/>
    </font>
    <font>
      <sz val="10"/>
      <name val="Arial"/>
      <family val="2"/>
    </font>
    <font>
      <sz val="10"/>
      <name val="Dubai"/>
      <family val="2"/>
    </font>
    <font>
      <b/>
      <sz val="13"/>
      <name val="Dubai"/>
      <family val="2"/>
    </font>
    <font>
      <sz val="10"/>
      <name val="GE SS Text Light"/>
      <family val="1"/>
      <charset val="178"/>
    </font>
    <font>
      <b/>
      <sz val="11"/>
      <name val="Dubai"/>
      <family val="2"/>
    </font>
    <font>
      <b/>
      <sz val="10"/>
      <name val="Dubai"/>
      <family val="2"/>
    </font>
    <font>
      <b/>
      <sz val="13"/>
      <name val="Arial"/>
      <family val="2"/>
      <charset val="178"/>
    </font>
    <font>
      <sz val="11"/>
      <name val="Dubai"/>
      <family val="2"/>
    </font>
    <font>
      <sz val="9"/>
      <name val="Dubai"/>
      <family val="2"/>
    </font>
    <font>
      <sz val="9"/>
      <name val="GE SS Text Light"/>
      <family val="1"/>
      <charset val="178"/>
    </font>
  </fonts>
  <fills count="4">
    <fill>
      <patternFill patternType="none"/>
    </fill>
    <fill>
      <patternFill patternType="gray125"/>
    </fill>
    <fill>
      <patternFill patternType="darkGray">
        <fgColor indexed="9"/>
        <bgColor indexed="22"/>
      </patternFill>
    </fill>
    <fill>
      <patternFill patternType="darkGray">
        <fgColor theme="0"/>
        <bgColor theme="0" tint="-0.14996795556505021"/>
      </patternFill>
    </fill>
  </fills>
  <borders count="11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" readingOrder="2"/>
    </xf>
    <xf numFmtId="49" fontId="3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6" fillId="2" borderId="1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right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right" vertical="center" indent="1"/>
    </xf>
    <xf numFmtId="0" fontId="6" fillId="2" borderId="8" xfId="0" applyFont="1" applyFill="1" applyBorder="1" applyAlignment="1">
      <alignment horizontal="center" vertical="top"/>
    </xf>
    <xf numFmtId="0" fontId="6" fillId="2" borderId="9" xfId="0" applyFont="1" applyFill="1" applyBorder="1" applyAlignment="1">
      <alignment horizontal="left" vertical="center" indent="1"/>
    </xf>
    <xf numFmtId="0" fontId="5" fillId="0" borderId="0" xfId="0" applyFont="1" applyAlignment="1">
      <alignment horizontal="right" vertical="center" indent="1"/>
    </xf>
    <xf numFmtId="3" fontId="8" fillId="0" borderId="0" xfId="1" applyNumberFormat="1" applyFont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3" fontId="8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 vertical="center" indent="1"/>
    </xf>
    <xf numFmtId="0" fontId="1" fillId="0" borderId="0" xfId="0" applyFont="1" applyAlignment="1">
      <alignment vertical="center"/>
    </xf>
    <xf numFmtId="0" fontId="5" fillId="3" borderId="0" xfId="0" applyFont="1" applyFill="1" applyAlignment="1">
      <alignment horizontal="right" vertical="center" indent="1" readingOrder="2"/>
    </xf>
    <xf numFmtId="3" fontId="8" fillId="3" borderId="0" xfId="1" applyNumberFormat="1" applyFont="1" applyFill="1" applyAlignment="1">
      <alignment horizontal="center" vertical="center"/>
    </xf>
    <xf numFmtId="3" fontId="5" fillId="3" borderId="0" xfId="0" applyNumberFormat="1" applyFont="1" applyFill="1" applyAlignment="1">
      <alignment horizontal="center" vertical="center"/>
    </xf>
    <xf numFmtId="3" fontId="8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left" vertical="center" wrapText="1" indent="1"/>
    </xf>
    <xf numFmtId="0" fontId="5" fillId="0" borderId="0" xfId="0" quotePrefix="1" applyFont="1" applyAlignment="1">
      <alignment horizontal="right" vertical="center" indent="1" readingOrder="2"/>
    </xf>
    <xf numFmtId="16" fontId="5" fillId="0" borderId="0" xfId="0" applyNumberFormat="1" applyFont="1" applyAlignment="1">
      <alignment horizontal="left" vertical="center" indent="1" readingOrder="1"/>
    </xf>
    <xf numFmtId="2" fontId="2" fillId="0" borderId="0" xfId="0" applyNumberFormat="1" applyFont="1" applyAlignment="1">
      <alignment vertical="center"/>
    </xf>
    <xf numFmtId="2" fontId="1" fillId="0" borderId="0" xfId="0" applyNumberFormat="1" applyFont="1" applyAlignment="1">
      <alignment vertical="center"/>
    </xf>
    <xf numFmtId="16" fontId="5" fillId="3" borderId="0" xfId="0" applyNumberFormat="1" applyFont="1" applyFill="1" applyAlignment="1">
      <alignment horizontal="left" vertical="center" indent="1" readingOrder="1"/>
    </xf>
    <xf numFmtId="17" fontId="5" fillId="0" borderId="0" xfId="0" applyNumberFormat="1" applyFont="1" applyAlignment="1">
      <alignment horizontal="right" vertical="center" indent="1" readingOrder="2"/>
    </xf>
    <xf numFmtId="0" fontId="5" fillId="3" borderId="0" xfId="0" applyFont="1" applyFill="1" applyAlignment="1">
      <alignment horizontal="left" vertical="center" indent="1"/>
    </xf>
    <xf numFmtId="0" fontId="5" fillId="0" borderId="0" xfId="0" applyFont="1" applyAlignment="1">
      <alignment horizontal="right" vertical="center" indent="1" readingOrder="2"/>
    </xf>
    <xf numFmtId="0" fontId="5" fillId="0" borderId="10" xfId="0" applyFont="1" applyBorder="1" applyAlignment="1">
      <alignment horizontal="right" vertical="center" indent="1"/>
    </xf>
    <xf numFmtId="3" fontId="5" fillId="0" borderId="10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left" vertical="center" indent="1"/>
    </xf>
    <xf numFmtId="0" fontId="9" fillId="0" borderId="0" xfId="0" applyFont="1" applyAlignment="1">
      <alignment horizontal="right" vertical="center" readingOrder="2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</cellXfs>
  <cellStyles count="2">
    <cellStyle name="Normal" xfId="0" builtinId="0"/>
    <cellStyle name="Normal 2" xfId="1" xr:uid="{0F4D1E5A-496B-4A76-8558-C8C045D7318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9525</xdr:colOff>
      <xdr:row>9</xdr:row>
      <xdr:rowOff>9525</xdr:rowOff>
    </xdr:from>
    <xdr:to>
      <xdr:col>11</xdr:col>
      <xdr:colOff>0</xdr:colOff>
      <xdr:row>11</xdr:row>
      <xdr:rowOff>304800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F7F65EAF-C4C1-4629-83A4-C31478BCF7D2}"/>
            </a:ext>
          </a:extLst>
        </xdr:cNvPr>
        <xdr:cNvSpPr>
          <a:spLocks noChangeShapeType="1"/>
        </xdr:cNvSpPr>
      </xdr:nvSpPr>
      <xdr:spPr bwMode="auto">
        <a:xfrm>
          <a:off x="10604971715" y="1647825"/>
          <a:ext cx="2124075" cy="687161"/>
        </a:xfrm>
        <a:prstGeom prst="line">
          <a:avLst/>
        </a:prstGeom>
        <a:noFill/>
        <a:ln w="9525" cap="rnd">
          <a:solidFill>
            <a:schemeClr val="bg1">
              <a:lumMod val="85000"/>
            </a:schemeClr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9</xdr:row>
      <xdr:rowOff>0</xdr:rowOff>
    </xdr:from>
    <xdr:to>
      <xdr:col>1</xdr:col>
      <xdr:colOff>9525</xdr:colOff>
      <xdr:row>12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B33BC1BF-7FCA-48AC-8810-AEB309348A40}"/>
            </a:ext>
          </a:extLst>
        </xdr:cNvPr>
        <xdr:cNvSpPr>
          <a:spLocks noChangeShapeType="1"/>
        </xdr:cNvSpPr>
      </xdr:nvSpPr>
      <xdr:spPr bwMode="auto">
        <a:xfrm flipH="1">
          <a:off x="10612925090" y="1638300"/>
          <a:ext cx="1770289" cy="696686"/>
        </a:xfrm>
        <a:prstGeom prst="line">
          <a:avLst/>
        </a:prstGeom>
        <a:noFill/>
        <a:ln w="9525" cap="rnd">
          <a:solidFill>
            <a:schemeClr val="bg1">
              <a:lumMod val="85000"/>
            </a:schemeClr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57151</xdr:rowOff>
    </xdr:from>
    <xdr:to>
      <xdr:col>1</xdr:col>
      <xdr:colOff>139700</xdr:colOff>
      <xdr:row>5</xdr:row>
      <xdr:rowOff>12700</xdr:rowOff>
    </xdr:to>
    <xdr:pic>
      <xdr:nvPicPr>
        <xdr:cNvPr id="4" name="Picture 3" descr="DSC Logo">
          <a:extLst>
            <a:ext uri="{FF2B5EF4-FFF2-40B4-BE49-F238E27FC236}">
              <a16:creationId xmlns:a16="http://schemas.microsoft.com/office/drawing/2014/main" id="{BEE4AA58-F04C-4AE1-B357-3BEAEEE960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12794915" y="57151"/>
          <a:ext cx="1919514" cy="5542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464298</xdr:colOff>
      <xdr:row>0</xdr:row>
      <xdr:rowOff>41088</xdr:rowOff>
    </xdr:from>
    <xdr:to>
      <xdr:col>10</xdr:col>
      <xdr:colOff>2007348</xdr:colOff>
      <xdr:row>5</xdr:row>
      <xdr:rowOff>44450</xdr:rowOff>
    </xdr:to>
    <xdr:pic>
      <xdr:nvPicPr>
        <xdr:cNvPr id="5" name="Picture 4" descr="Goverment of Dubai Logo">
          <a:extLst>
            <a:ext uri="{FF2B5EF4-FFF2-40B4-BE49-F238E27FC236}">
              <a16:creationId xmlns:a16="http://schemas.microsoft.com/office/drawing/2014/main" id="{5A12406A-C262-482F-9BE0-AD27D24A0F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5097967" y="41088"/>
          <a:ext cx="1543050" cy="602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PC%20D%20Drive\D%20DRIVE\&#1575;&#1604;&#1603;&#1578;&#1575;&#1576;%20&#1575;&#1604;&#1573;&#1581;&#1589;&#1575;&#1574;&#1610;%20&#1575;&#1604;&#1587;&#1606;&#1608;&#1610;\2022\&#1575;&#1604;&#1576;&#1575;&#1576;%20&#1575;&#1604;&#1571;&#1608;&#1604;%20-%20&#1575;&#1604;&#1587;&#1603;&#1575;&#1606;%20&#1608;&#1575;&#1604;&#1573;&#1581;&#1589;&#1575;&#1569;&#1575;&#1578;%20&#1575;&#1604;&#1581;&#1610;&#1608;&#1610;&#1577;.xlsx" TargetMode="External"/><Relationship Id="rId1" Type="http://schemas.openxmlformats.org/officeDocument/2006/relationships/externalLinkPath" Target="/PC%20D%20Drive/D%20DRIVE/&#1575;&#1604;&#1603;&#1578;&#1575;&#1576;%20&#1575;&#1604;&#1573;&#1581;&#1589;&#1575;&#1574;&#1610;%20&#1575;&#1604;&#1587;&#1606;&#1608;&#1610;/2022/&#1575;&#1604;&#1576;&#1575;&#1576;%20&#1575;&#1604;&#1571;&#1608;&#1604;%20-%20&#1575;&#1604;&#1587;&#1603;&#1575;&#1606;%20&#1608;&#1575;&#1604;&#1573;&#1581;&#1589;&#1575;&#1569;&#1575;&#1578;%20&#1575;&#1604;&#1581;&#1610;&#1608;&#1610;&#1577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scfs\DSC_FILE_SERVER\Users\Peter\Google%20Drive\Dubai\Budget%20Call%20Circular\Budget%20Call%20Circular%20Forms%20NP%202016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جدول 01-01 Table"/>
      <sheetName val="جـــدول ( 02 - 01 ) Table"/>
      <sheetName val="جدول  08-01 Table  (2)"/>
      <sheetName val="جدول  03-01 Table"/>
      <sheetName val="جدول 04 -01 Table"/>
      <sheetName val="جدول 05-01 Table "/>
      <sheetName val="جدول 06-01 Table   "/>
      <sheetName val=" جدول 07-01 Table  "/>
      <sheetName val="جدول  08-01 Table "/>
      <sheetName val="جدول 10-01 "/>
      <sheetName val="جدول 11-01"/>
      <sheetName val="جدول  12-01 "/>
      <sheetName val="جدول  13-01"/>
      <sheetName val="جدول 14 -01"/>
      <sheetName val="جدول 16 -01  "/>
      <sheetName val="جدول 17 -01 Table"/>
      <sheetName val="جدول 18 -01 Table"/>
      <sheetName val="جدول 19 -01 Table"/>
      <sheetName val="جدول 20 -01 Table"/>
      <sheetName val="جدول 21 -01 Table"/>
      <sheetName val="جدول 22 -01 Table"/>
      <sheetName val="جدول 23 -01 Table"/>
      <sheetName val="جدول 24 -01 Table"/>
      <sheetName val="جدول 25 -01 Table"/>
      <sheetName val="جدول 26-01 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m 1 Summary"/>
      <sheetName val="1. NP Summary"/>
      <sheetName val="2. NP Details"/>
      <sheetName val="3. Fin._Sum (project)"/>
      <sheetName val="4.B New Ch3 IT"/>
      <sheetName val="4. New Ch 3 CR"/>
      <sheetName val="4. Fin_Sum(nonproject)"/>
      <sheetName val="6. HR Details"/>
    </sheetNames>
    <sheetDataSet>
      <sheetData sheetId="0"/>
      <sheetData sheetId="1"/>
      <sheetData sheetId="2">
        <row r="73">
          <cell r="M73" t="str">
            <v>Select One:</v>
          </cell>
        </row>
        <row r="74">
          <cell r="M74" t="str">
            <v>IT project</v>
          </cell>
        </row>
        <row r="75">
          <cell r="M75" t="str">
            <v>Ownership Capital</v>
          </cell>
        </row>
        <row r="76">
          <cell r="M76" t="str">
            <v>Capital Project -Non-Social Sectors</v>
          </cell>
        </row>
        <row r="77">
          <cell r="M77" t="str">
            <v xml:space="preserve">Capital-Social Sectors </v>
          </cell>
        </row>
        <row r="78">
          <cell r="M78" t="str">
            <v>New Activity Proposal</v>
          </cell>
        </row>
      </sheetData>
      <sheetData sheetId="3"/>
      <sheetData sheetId="4" refreshError="1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D98357-1297-44C6-A1C3-C1CE01BA6275}">
  <sheetPr>
    <tabColor theme="0" tint="-0.14999847407452621"/>
  </sheetPr>
  <dimension ref="A1:AF34"/>
  <sheetViews>
    <sheetView showGridLines="0" rightToLeft="1" tabSelected="1" view="pageBreakPreview" zoomScaleNormal="100" zoomScaleSheetLayoutView="100" workbookViewId="0">
      <selection activeCell="A6" sqref="A6:K7"/>
    </sheetView>
  </sheetViews>
  <sheetFormatPr defaultColWidth="9.15234375" defaultRowHeight="18.45"/>
  <cols>
    <col min="1" max="1" width="25.15234375" style="2" customWidth="1"/>
    <col min="2" max="10" width="9.15234375" style="2" customWidth="1"/>
    <col min="11" max="11" width="30.15234375" style="2" customWidth="1"/>
    <col min="12" max="14" width="9.15234375" style="2"/>
    <col min="15" max="30" width="9.15234375" style="3"/>
    <col min="31" max="31" width="11.69140625" style="3" bestFit="1" customWidth="1"/>
    <col min="32" max="16384" width="9.15234375" style="3"/>
  </cols>
  <sheetData>
    <row r="1" spans="1:32" ht="9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32" ht="9.7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32" ht="9.7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32" ht="9.7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32" ht="9.7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32" s="5" customFormat="1" ht="20.6" customHeight="1">
      <c r="A6" s="4" t="s">
        <v>0</v>
      </c>
      <c r="B6" s="4"/>
      <c r="C6" s="4"/>
      <c r="D6" s="4"/>
      <c r="E6" s="4"/>
      <c r="F6" s="4"/>
      <c r="G6" s="4"/>
      <c r="H6" s="4"/>
      <c r="I6" s="4"/>
      <c r="J6" s="4"/>
      <c r="K6" s="4"/>
      <c r="L6" s="2"/>
      <c r="M6" s="2"/>
      <c r="N6" s="2"/>
    </row>
    <row r="7" spans="1:32" s="5" customFormat="1" ht="20.6" customHeight="1">
      <c r="A7" s="6" t="s">
        <v>1</v>
      </c>
      <c r="B7" s="6"/>
      <c r="C7" s="6"/>
      <c r="D7" s="6"/>
      <c r="E7" s="6"/>
      <c r="F7" s="6"/>
      <c r="G7" s="6"/>
      <c r="H7" s="6"/>
      <c r="I7" s="6"/>
      <c r="J7" s="6"/>
      <c r="K7" s="6"/>
      <c r="L7" s="2"/>
      <c r="M7" s="2"/>
      <c r="N7" s="2"/>
    </row>
    <row r="8" spans="1:32" ht="20.6" customHeight="1">
      <c r="A8" s="7" t="s">
        <v>2</v>
      </c>
      <c r="B8" s="7"/>
      <c r="C8" s="7"/>
      <c r="D8" s="7"/>
      <c r="E8" s="7"/>
      <c r="F8" s="7"/>
      <c r="G8" s="7"/>
      <c r="H8" s="7"/>
      <c r="I8" s="7"/>
      <c r="J8" s="7"/>
      <c r="K8" s="7"/>
    </row>
    <row r="9" spans="1:32" s="11" customFormat="1" ht="20.25" customHeight="1">
      <c r="A9" s="8" t="s">
        <v>3</v>
      </c>
      <c r="B9" s="9"/>
      <c r="C9" s="9"/>
      <c r="D9" s="9"/>
      <c r="E9" s="9"/>
      <c r="F9" s="9"/>
      <c r="G9" s="9"/>
      <c r="H9" s="9"/>
      <c r="I9" s="9"/>
      <c r="J9" s="9"/>
      <c r="K9" s="9"/>
      <c r="L9" s="10"/>
      <c r="M9" s="10"/>
      <c r="N9" s="10"/>
    </row>
    <row r="10" spans="1:32" ht="20.25" customHeight="1">
      <c r="A10" s="12" t="s">
        <v>4</v>
      </c>
      <c r="B10" s="13" t="s">
        <v>5</v>
      </c>
      <c r="C10" s="13"/>
      <c r="D10" s="13"/>
      <c r="E10" s="13" t="s">
        <v>6</v>
      </c>
      <c r="F10" s="13"/>
      <c r="G10" s="13"/>
      <c r="H10" s="13" t="s">
        <v>7</v>
      </c>
      <c r="I10" s="13"/>
      <c r="J10" s="13"/>
      <c r="K10" s="14" t="s">
        <v>8</v>
      </c>
    </row>
    <row r="11" spans="1:32" ht="18.75" customHeight="1">
      <c r="A11" s="15"/>
      <c r="B11" s="16" t="s">
        <v>9</v>
      </c>
      <c r="C11" s="16" t="s">
        <v>10</v>
      </c>
      <c r="D11" s="16" t="s">
        <v>11</v>
      </c>
      <c r="E11" s="16" t="s">
        <v>9</v>
      </c>
      <c r="F11" s="16" t="s">
        <v>10</v>
      </c>
      <c r="G11" s="16" t="s">
        <v>11</v>
      </c>
      <c r="H11" s="16" t="s">
        <v>9</v>
      </c>
      <c r="I11" s="16" t="s">
        <v>10</v>
      </c>
      <c r="J11" s="16" t="s">
        <v>11</v>
      </c>
      <c r="K11" s="17"/>
    </row>
    <row r="12" spans="1:32" ht="16.5" customHeight="1">
      <c r="A12" s="18" t="s">
        <v>12</v>
      </c>
      <c r="B12" s="19" t="s">
        <v>13</v>
      </c>
      <c r="C12" s="19" t="s">
        <v>14</v>
      </c>
      <c r="D12" s="19" t="s">
        <v>15</v>
      </c>
      <c r="E12" s="19" t="s">
        <v>13</v>
      </c>
      <c r="F12" s="19" t="s">
        <v>14</v>
      </c>
      <c r="G12" s="19" t="s">
        <v>15</v>
      </c>
      <c r="H12" s="19" t="s">
        <v>13</v>
      </c>
      <c r="I12" s="19" t="s">
        <v>14</v>
      </c>
      <c r="J12" s="19" t="s">
        <v>15</v>
      </c>
      <c r="K12" s="20" t="s">
        <v>16</v>
      </c>
      <c r="O12" s="2"/>
      <c r="P12" s="2"/>
      <c r="Q12" s="2"/>
      <c r="R12" s="2"/>
      <c r="S12" s="2"/>
      <c r="T12" s="2"/>
      <c r="U12" s="2"/>
    </row>
    <row r="13" spans="1:32" s="26" customFormat="1" ht="19" customHeight="1">
      <c r="A13" s="21" t="s">
        <v>17</v>
      </c>
      <c r="B13" s="22">
        <v>16</v>
      </c>
      <c r="C13" s="22">
        <v>7</v>
      </c>
      <c r="D13" s="23">
        <f>C13+B13</f>
        <v>23</v>
      </c>
      <c r="E13" s="22">
        <v>38</v>
      </c>
      <c r="F13" s="22">
        <v>23</v>
      </c>
      <c r="G13" s="23">
        <f>F13+E13</f>
        <v>61</v>
      </c>
      <c r="H13" s="24">
        <f t="shared" ref="H13:J28" si="0">B13+E13</f>
        <v>54</v>
      </c>
      <c r="I13" s="24">
        <f t="shared" si="0"/>
        <v>30</v>
      </c>
      <c r="J13" s="23">
        <f t="shared" si="0"/>
        <v>84</v>
      </c>
      <c r="K13" s="25" t="s">
        <v>18</v>
      </c>
      <c r="L13" s="2"/>
      <c r="M13" s="2"/>
      <c r="N13" s="2"/>
      <c r="O13" s="2"/>
      <c r="P13" s="2"/>
      <c r="Q13" s="2"/>
      <c r="R13" s="2"/>
      <c r="S13" s="2"/>
      <c r="T13" s="2"/>
      <c r="U13" s="2"/>
    </row>
    <row r="14" spans="1:32" s="26" customFormat="1" ht="19" customHeight="1">
      <c r="A14" s="27" t="s">
        <v>19</v>
      </c>
      <c r="B14" s="28">
        <v>8</v>
      </c>
      <c r="C14" s="28">
        <v>4</v>
      </c>
      <c r="D14" s="29">
        <f>C14+B14</f>
        <v>12</v>
      </c>
      <c r="E14" s="28">
        <v>24</v>
      </c>
      <c r="F14" s="28">
        <v>20</v>
      </c>
      <c r="G14" s="29">
        <f>F14+E14</f>
        <v>44</v>
      </c>
      <c r="H14" s="30">
        <f t="shared" si="0"/>
        <v>32</v>
      </c>
      <c r="I14" s="30">
        <f t="shared" si="0"/>
        <v>24</v>
      </c>
      <c r="J14" s="29">
        <f t="shared" si="0"/>
        <v>56</v>
      </c>
      <c r="K14" s="31" t="s">
        <v>20</v>
      </c>
      <c r="L14" s="2"/>
      <c r="M14" s="2"/>
      <c r="N14" s="2"/>
      <c r="O14" s="2"/>
      <c r="P14" s="2"/>
      <c r="Q14" s="2"/>
      <c r="R14" s="2"/>
      <c r="S14" s="2"/>
      <c r="T14" s="2"/>
      <c r="U14" s="2"/>
    </row>
    <row r="15" spans="1:32" s="26" customFormat="1" ht="19" customHeight="1">
      <c r="A15" s="32" t="s">
        <v>21</v>
      </c>
      <c r="B15" s="22">
        <v>6</v>
      </c>
      <c r="C15" s="22">
        <v>3</v>
      </c>
      <c r="D15" s="23">
        <f t="shared" ref="D15:D30" si="1">C15+B15</f>
        <v>9</v>
      </c>
      <c r="E15" s="22">
        <v>10</v>
      </c>
      <c r="F15" s="22">
        <v>9</v>
      </c>
      <c r="G15" s="23">
        <f t="shared" ref="G15:G30" si="2">F15+E15</f>
        <v>19</v>
      </c>
      <c r="H15" s="24">
        <f t="shared" si="0"/>
        <v>16</v>
      </c>
      <c r="I15" s="24">
        <f t="shared" si="0"/>
        <v>12</v>
      </c>
      <c r="J15" s="23">
        <f t="shared" si="0"/>
        <v>28</v>
      </c>
      <c r="K15" s="33" t="s">
        <v>22</v>
      </c>
      <c r="L15" s="2"/>
      <c r="M15" s="2"/>
      <c r="N15" s="2"/>
      <c r="O15" s="2"/>
      <c r="P15" s="2"/>
      <c r="Q15" s="2"/>
      <c r="R15" s="2"/>
      <c r="S15" s="2"/>
      <c r="T15" s="2"/>
      <c r="U15" s="2"/>
      <c r="V15" s="34"/>
      <c r="W15" s="35"/>
      <c r="X15" s="35"/>
      <c r="Y15" s="35"/>
      <c r="Z15" s="35"/>
      <c r="AA15" s="35"/>
      <c r="AB15" s="35"/>
      <c r="AC15" s="35"/>
      <c r="AD15" s="35"/>
      <c r="AE15" s="35"/>
      <c r="AF15" s="35"/>
    </row>
    <row r="16" spans="1:32" s="26" customFormat="1" ht="19" customHeight="1">
      <c r="A16" s="27" t="s">
        <v>23</v>
      </c>
      <c r="B16" s="28">
        <v>0</v>
      </c>
      <c r="C16" s="28">
        <v>4</v>
      </c>
      <c r="D16" s="29">
        <f t="shared" si="1"/>
        <v>4</v>
      </c>
      <c r="E16" s="28">
        <v>3</v>
      </c>
      <c r="F16" s="28">
        <v>4</v>
      </c>
      <c r="G16" s="29">
        <f t="shared" si="2"/>
        <v>7</v>
      </c>
      <c r="H16" s="30">
        <f t="shared" si="0"/>
        <v>3</v>
      </c>
      <c r="I16" s="30">
        <f t="shared" si="0"/>
        <v>8</v>
      </c>
      <c r="J16" s="29">
        <f t="shared" si="0"/>
        <v>11</v>
      </c>
      <c r="K16" s="36" t="s">
        <v>23</v>
      </c>
      <c r="L16" s="2"/>
      <c r="M16" s="2"/>
      <c r="N16" s="2"/>
      <c r="O16" s="2"/>
      <c r="P16" s="2"/>
      <c r="Q16" s="2"/>
      <c r="R16" s="2"/>
      <c r="S16" s="2"/>
      <c r="T16" s="2"/>
      <c r="U16" s="2"/>
      <c r="V16" s="35"/>
      <c r="W16" s="35"/>
      <c r="X16" s="35"/>
      <c r="Y16" s="35"/>
      <c r="Z16" s="35"/>
      <c r="AA16" s="35"/>
      <c r="AB16" s="35"/>
      <c r="AC16" s="35"/>
      <c r="AD16" s="35"/>
    </row>
    <row r="17" spans="1:30" s="26" customFormat="1" ht="19" customHeight="1">
      <c r="A17" s="37" t="s">
        <v>24</v>
      </c>
      <c r="B17" s="22">
        <v>2</v>
      </c>
      <c r="C17" s="22">
        <v>2</v>
      </c>
      <c r="D17" s="23">
        <f t="shared" si="1"/>
        <v>4</v>
      </c>
      <c r="E17" s="22">
        <v>7</v>
      </c>
      <c r="F17" s="22">
        <v>6</v>
      </c>
      <c r="G17" s="23">
        <f t="shared" si="2"/>
        <v>13</v>
      </c>
      <c r="H17" s="24">
        <f t="shared" si="0"/>
        <v>9</v>
      </c>
      <c r="I17" s="24">
        <f t="shared" si="0"/>
        <v>8</v>
      </c>
      <c r="J17" s="23">
        <f t="shared" si="0"/>
        <v>17</v>
      </c>
      <c r="K17" s="33" t="s">
        <v>25</v>
      </c>
      <c r="L17" s="2"/>
      <c r="M17" s="2"/>
      <c r="N17" s="2"/>
      <c r="O17" s="2"/>
      <c r="P17" s="2"/>
      <c r="Q17" s="2"/>
      <c r="R17" s="2"/>
      <c r="S17" s="2"/>
      <c r="T17" s="2"/>
      <c r="U17" s="2"/>
      <c r="V17" s="35"/>
      <c r="W17" s="35"/>
      <c r="X17" s="35"/>
      <c r="Y17" s="35"/>
      <c r="Z17" s="35"/>
      <c r="AA17" s="35"/>
      <c r="AB17" s="35"/>
      <c r="AC17" s="35"/>
      <c r="AD17" s="35"/>
    </row>
    <row r="18" spans="1:30" s="26" customFormat="1" ht="19" customHeight="1">
      <c r="A18" s="27" t="s">
        <v>26</v>
      </c>
      <c r="B18" s="28">
        <v>4</v>
      </c>
      <c r="C18" s="28">
        <v>4</v>
      </c>
      <c r="D18" s="29">
        <f t="shared" si="1"/>
        <v>8</v>
      </c>
      <c r="E18" s="28">
        <v>9</v>
      </c>
      <c r="F18" s="28">
        <v>2</v>
      </c>
      <c r="G18" s="29">
        <f t="shared" si="2"/>
        <v>11</v>
      </c>
      <c r="H18" s="30">
        <f t="shared" si="0"/>
        <v>13</v>
      </c>
      <c r="I18" s="30">
        <f t="shared" si="0"/>
        <v>6</v>
      </c>
      <c r="J18" s="29">
        <f t="shared" si="0"/>
        <v>19</v>
      </c>
      <c r="K18" s="38" t="s">
        <v>27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35"/>
      <c r="W18" s="35"/>
      <c r="X18" s="35"/>
      <c r="Y18" s="35"/>
      <c r="Z18" s="35"/>
      <c r="AA18" s="35"/>
      <c r="AB18" s="35"/>
      <c r="AC18" s="35"/>
      <c r="AD18" s="35"/>
    </row>
    <row r="19" spans="1:30" s="26" customFormat="1" ht="19" customHeight="1">
      <c r="A19" s="39" t="s">
        <v>28</v>
      </c>
      <c r="B19" s="22">
        <v>9</v>
      </c>
      <c r="C19" s="22">
        <v>1</v>
      </c>
      <c r="D19" s="23">
        <f t="shared" si="1"/>
        <v>10</v>
      </c>
      <c r="E19" s="22">
        <v>97</v>
      </c>
      <c r="F19" s="22">
        <v>10</v>
      </c>
      <c r="G19" s="23">
        <f t="shared" si="2"/>
        <v>107</v>
      </c>
      <c r="H19" s="24">
        <f>B19+E19</f>
        <v>106</v>
      </c>
      <c r="I19" s="24">
        <f>C19+F19</f>
        <v>11</v>
      </c>
      <c r="J19" s="23">
        <f>D19+G19</f>
        <v>117</v>
      </c>
      <c r="K19" s="33" t="s">
        <v>28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35"/>
      <c r="W19" s="35"/>
      <c r="X19" s="35"/>
      <c r="Y19" s="35"/>
      <c r="Z19" s="35"/>
      <c r="AA19" s="35"/>
      <c r="AB19" s="35"/>
      <c r="AC19" s="35"/>
      <c r="AD19" s="35"/>
    </row>
    <row r="20" spans="1:30" s="26" customFormat="1" ht="19" customHeight="1">
      <c r="A20" s="27" t="s">
        <v>29</v>
      </c>
      <c r="B20" s="28">
        <v>12</v>
      </c>
      <c r="C20" s="28">
        <v>3</v>
      </c>
      <c r="D20" s="29">
        <f t="shared" si="1"/>
        <v>15</v>
      </c>
      <c r="E20" s="28">
        <v>178</v>
      </c>
      <c r="F20" s="28">
        <v>25</v>
      </c>
      <c r="G20" s="29">
        <f t="shared" si="2"/>
        <v>203</v>
      </c>
      <c r="H20" s="30">
        <f t="shared" si="0"/>
        <v>190</v>
      </c>
      <c r="I20" s="30">
        <f t="shared" si="0"/>
        <v>28</v>
      </c>
      <c r="J20" s="29">
        <f t="shared" si="0"/>
        <v>218</v>
      </c>
      <c r="K20" s="36" t="s">
        <v>29</v>
      </c>
      <c r="L20" s="2"/>
      <c r="M20" s="2"/>
      <c r="N20" s="2"/>
      <c r="O20" s="2"/>
      <c r="P20" s="2"/>
      <c r="Q20" s="2"/>
      <c r="R20" s="2"/>
      <c r="S20" s="2"/>
      <c r="T20" s="2"/>
      <c r="U20" s="2"/>
      <c r="V20" s="35"/>
      <c r="W20" s="35"/>
      <c r="X20" s="35"/>
      <c r="Y20" s="35"/>
      <c r="Z20" s="35"/>
      <c r="AA20" s="35"/>
      <c r="AB20" s="35"/>
      <c r="AC20" s="35"/>
      <c r="AD20" s="35"/>
    </row>
    <row r="21" spans="1:30" s="26" customFormat="1" ht="19" customHeight="1">
      <c r="A21" s="39" t="s">
        <v>30</v>
      </c>
      <c r="B21" s="22">
        <v>9</v>
      </c>
      <c r="C21" s="22">
        <v>4</v>
      </c>
      <c r="D21" s="23">
        <f t="shared" si="1"/>
        <v>13</v>
      </c>
      <c r="E21" s="22">
        <v>198</v>
      </c>
      <c r="F21" s="22">
        <v>40</v>
      </c>
      <c r="G21" s="23">
        <f t="shared" si="2"/>
        <v>238</v>
      </c>
      <c r="H21" s="24">
        <f t="shared" si="0"/>
        <v>207</v>
      </c>
      <c r="I21" s="24">
        <f t="shared" si="0"/>
        <v>44</v>
      </c>
      <c r="J21" s="23">
        <f t="shared" si="0"/>
        <v>251</v>
      </c>
      <c r="K21" s="25" t="s">
        <v>30</v>
      </c>
      <c r="L21" s="2"/>
      <c r="M21" s="2"/>
      <c r="N21" s="2"/>
      <c r="O21" s="2"/>
      <c r="P21" s="2"/>
      <c r="Q21" s="2"/>
      <c r="R21" s="2"/>
      <c r="S21" s="2"/>
      <c r="T21" s="2"/>
      <c r="U21" s="2"/>
      <c r="V21" s="35"/>
      <c r="W21" s="35"/>
      <c r="X21" s="35"/>
      <c r="Y21" s="35"/>
      <c r="Z21" s="35"/>
      <c r="AA21" s="35"/>
      <c r="AB21" s="35"/>
      <c r="AC21" s="35"/>
      <c r="AD21" s="35"/>
    </row>
    <row r="22" spans="1:30" s="26" customFormat="1" ht="19" customHeight="1">
      <c r="A22" s="27" t="s">
        <v>31</v>
      </c>
      <c r="B22" s="28">
        <v>8</v>
      </c>
      <c r="C22" s="28">
        <v>3</v>
      </c>
      <c r="D22" s="29">
        <f t="shared" si="1"/>
        <v>11</v>
      </c>
      <c r="E22" s="28">
        <v>256</v>
      </c>
      <c r="F22" s="28">
        <v>48</v>
      </c>
      <c r="G22" s="29">
        <f t="shared" si="2"/>
        <v>304</v>
      </c>
      <c r="H22" s="30">
        <f t="shared" si="0"/>
        <v>264</v>
      </c>
      <c r="I22" s="30">
        <f t="shared" si="0"/>
        <v>51</v>
      </c>
      <c r="J22" s="29">
        <f t="shared" si="0"/>
        <v>315</v>
      </c>
      <c r="K22" s="36" t="s">
        <v>31</v>
      </c>
      <c r="L22" s="2"/>
      <c r="M22" s="2"/>
      <c r="N22" s="2"/>
      <c r="O22" s="2"/>
      <c r="P22" s="2"/>
      <c r="Q22" s="2"/>
      <c r="R22" s="2"/>
      <c r="S22" s="2"/>
      <c r="T22" s="2"/>
      <c r="U22" s="2"/>
      <c r="V22" s="35"/>
      <c r="W22" s="35"/>
      <c r="X22" s="35"/>
      <c r="Y22" s="35"/>
      <c r="Z22" s="35"/>
      <c r="AA22" s="35"/>
      <c r="AB22" s="35"/>
      <c r="AC22" s="35"/>
      <c r="AD22" s="35"/>
    </row>
    <row r="23" spans="1:30" s="26" customFormat="1" ht="19" customHeight="1">
      <c r="A23" s="39" t="s">
        <v>32</v>
      </c>
      <c r="B23" s="22">
        <v>15</v>
      </c>
      <c r="C23" s="22">
        <v>5</v>
      </c>
      <c r="D23" s="23">
        <f t="shared" si="1"/>
        <v>20</v>
      </c>
      <c r="E23" s="22">
        <v>260</v>
      </c>
      <c r="F23" s="22">
        <v>67</v>
      </c>
      <c r="G23" s="23">
        <f t="shared" si="2"/>
        <v>327</v>
      </c>
      <c r="H23" s="24">
        <f t="shared" si="0"/>
        <v>275</v>
      </c>
      <c r="I23" s="24">
        <f t="shared" si="0"/>
        <v>72</v>
      </c>
      <c r="J23" s="23">
        <f t="shared" si="0"/>
        <v>347</v>
      </c>
      <c r="K23" s="33" t="s">
        <v>32</v>
      </c>
      <c r="L23" s="2"/>
      <c r="M23" s="2"/>
      <c r="N23" s="2"/>
      <c r="O23" s="2"/>
      <c r="P23" s="2"/>
      <c r="Q23" s="2"/>
      <c r="R23" s="2"/>
      <c r="S23" s="2"/>
      <c r="T23" s="2"/>
      <c r="U23" s="2"/>
      <c r="V23" s="35"/>
      <c r="W23" s="35"/>
      <c r="X23" s="35"/>
      <c r="Y23" s="35"/>
      <c r="Z23" s="35"/>
      <c r="AA23" s="35"/>
      <c r="AB23" s="35"/>
      <c r="AC23" s="35"/>
      <c r="AD23" s="35"/>
    </row>
    <row r="24" spans="1:30" s="26" customFormat="1" ht="19" customHeight="1">
      <c r="A24" s="27" t="s">
        <v>33</v>
      </c>
      <c r="B24" s="28">
        <v>11</v>
      </c>
      <c r="C24" s="28">
        <v>8</v>
      </c>
      <c r="D24" s="29">
        <f t="shared" si="1"/>
        <v>19</v>
      </c>
      <c r="E24" s="28">
        <v>258</v>
      </c>
      <c r="F24" s="28">
        <v>57</v>
      </c>
      <c r="G24" s="29">
        <f t="shared" si="2"/>
        <v>315</v>
      </c>
      <c r="H24" s="30">
        <f t="shared" si="0"/>
        <v>269</v>
      </c>
      <c r="I24" s="30">
        <f t="shared" si="0"/>
        <v>65</v>
      </c>
      <c r="J24" s="29">
        <f t="shared" si="0"/>
        <v>334</v>
      </c>
      <c r="K24" s="38" t="s">
        <v>33</v>
      </c>
      <c r="L24" s="2"/>
      <c r="M24" s="2"/>
      <c r="N24" s="2"/>
      <c r="O24" s="2"/>
      <c r="P24" s="2"/>
      <c r="Q24" s="2"/>
      <c r="R24" s="2"/>
      <c r="S24" s="2"/>
      <c r="T24" s="2"/>
      <c r="U24" s="2"/>
      <c r="V24" s="35"/>
      <c r="W24" s="35"/>
      <c r="X24" s="35"/>
      <c r="Y24" s="35"/>
      <c r="Z24" s="35"/>
      <c r="AA24" s="35"/>
      <c r="AB24" s="35"/>
      <c r="AC24" s="35"/>
      <c r="AD24" s="35"/>
    </row>
    <row r="25" spans="1:30" s="26" customFormat="1" ht="19" customHeight="1">
      <c r="A25" s="39" t="s">
        <v>34</v>
      </c>
      <c r="B25" s="22">
        <v>13</v>
      </c>
      <c r="C25" s="22">
        <v>6</v>
      </c>
      <c r="D25" s="23">
        <f t="shared" si="1"/>
        <v>19</v>
      </c>
      <c r="E25" s="22">
        <v>238</v>
      </c>
      <c r="F25" s="22">
        <v>38</v>
      </c>
      <c r="G25" s="23">
        <f t="shared" si="2"/>
        <v>276</v>
      </c>
      <c r="H25" s="24">
        <f t="shared" si="0"/>
        <v>251</v>
      </c>
      <c r="I25" s="24">
        <f t="shared" si="0"/>
        <v>44</v>
      </c>
      <c r="J25" s="23">
        <f t="shared" si="0"/>
        <v>295</v>
      </c>
      <c r="K25" s="33" t="s">
        <v>34</v>
      </c>
      <c r="L25" s="2"/>
      <c r="M25" s="2"/>
      <c r="N25" s="2"/>
      <c r="O25" s="2"/>
      <c r="P25" s="2"/>
      <c r="Q25" s="2"/>
      <c r="R25" s="2"/>
      <c r="S25" s="2"/>
      <c r="T25" s="2"/>
      <c r="U25" s="2"/>
      <c r="V25" s="35"/>
      <c r="W25" s="35"/>
      <c r="X25" s="35"/>
      <c r="Y25" s="35"/>
      <c r="Z25" s="35"/>
      <c r="AA25" s="35"/>
      <c r="AB25" s="35"/>
      <c r="AC25" s="35"/>
      <c r="AD25" s="35"/>
    </row>
    <row r="26" spans="1:30" s="26" customFormat="1" ht="19" customHeight="1">
      <c r="A26" s="27" t="s">
        <v>35</v>
      </c>
      <c r="B26" s="28">
        <v>24</v>
      </c>
      <c r="C26" s="28">
        <v>17</v>
      </c>
      <c r="D26" s="29">
        <f t="shared" si="1"/>
        <v>41</v>
      </c>
      <c r="E26" s="28">
        <v>216</v>
      </c>
      <c r="F26" s="28">
        <v>54</v>
      </c>
      <c r="G26" s="29">
        <f t="shared" si="2"/>
        <v>270</v>
      </c>
      <c r="H26" s="30">
        <f t="shared" si="0"/>
        <v>240</v>
      </c>
      <c r="I26" s="30">
        <f t="shared" si="0"/>
        <v>71</v>
      </c>
      <c r="J26" s="29">
        <f t="shared" si="0"/>
        <v>311</v>
      </c>
      <c r="K26" s="36" t="s">
        <v>35</v>
      </c>
      <c r="L26" s="2"/>
      <c r="M26" s="2"/>
      <c r="N26" s="2"/>
      <c r="O26" s="2"/>
      <c r="P26" s="2"/>
      <c r="Q26" s="2"/>
      <c r="R26" s="2"/>
      <c r="S26" s="2"/>
      <c r="T26" s="2"/>
      <c r="U26" s="2"/>
      <c r="V26" s="35"/>
      <c r="W26" s="35"/>
      <c r="X26" s="35"/>
      <c r="Y26" s="35"/>
      <c r="Z26" s="35"/>
      <c r="AA26" s="35"/>
      <c r="AB26" s="35"/>
      <c r="AC26" s="35"/>
      <c r="AD26" s="35"/>
    </row>
    <row r="27" spans="1:30" s="26" customFormat="1" ht="19" customHeight="1">
      <c r="A27" s="39" t="s">
        <v>36</v>
      </c>
      <c r="B27" s="22">
        <v>17</v>
      </c>
      <c r="C27" s="22">
        <v>16</v>
      </c>
      <c r="D27" s="23">
        <f t="shared" si="1"/>
        <v>33</v>
      </c>
      <c r="E27" s="22">
        <v>166</v>
      </c>
      <c r="F27" s="22">
        <v>49</v>
      </c>
      <c r="G27" s="23">
        <f t="shared" si="2"/>
        <v>215</v>
      </c>
      <c r="H27" s="24">
        <f t="shared" si="0"/>
        <v>183</v>
      </c>
      <c r="I27" s="24">
        <f t="shared" si="0"/>
        <v>65</v>
      </c>
      <c r="J27" s="23">
        <f t="shared" si="0"/>
        <v>248</v>
      </c>
      <c r="K27" s="25" t="s">
        <v>36</v>
      </c>
      <c r="L27" s="2"/>
      <c r="M27" s="2"/>
      <c r="N27" s="2"/>
      <c r="O27" s="2"/>
      <c r="P27" s="2"/>
      <c r="Q27" s="2"/>
      <c r="R27" s="2"/>
      <c r="S27" s="2"/>
      <c r="T27" s="2"/>
      <c r="U27" s="2"/>
      <c r="V27" s="35"/>
      <c r="W27" s="35"/>
      <c r="X27" s="35"/>
      <c r="Y27" s="35"/>
      <c r="Z27" s="35"/>
      <c r="AA27" s="35"/>
      <c r="AB27" s="35"/>
      <c r="AC27" s="35"/>
      <c r="AD27" s="35"/>
    </row>
    <row r="28" spans="1:30" s="26" customFormat="1" ht="19" customHeight="1">
      <c r="A28" s="27" t="s">
        <v>37</v>
      </c>
      <c r="B28" s="28">
        <v>22</v>
      </c>
      <c r="C28" s="28">
        <v>21</v>
      </c>
      <c r="D28" s="29">
        <f t="shared" si="1"/>
        <v>43</v>
      </c>
      <c r="E28" s="28">
        <v>152</v>
      </c>
      <c r="F28" s="28">
        <v>56</v>
      </c>
      <c r="G28" s="29">
        <f t="shared" si="2"/>
        <v>208</v>
      </c>
      <c r="H28" s="30">
        <f t="shared" si="0"/>
        <v>174</v>
      </c>
      <c r="I28" s="30">
        <f t="shared" si="0"/>
        <v>77</v>
      </c>
      <c r="J28" s="29">
        <f t="shared" si="0"/>
        <v>251</v>
      </c>
      <c r="K28" s="36" t="s">
        <v>37</v>
      </c>
      <c r="L28" s="2"/>
      <c r="M28" s="2"/>
      <c r="N28" s="2"/>
      <c r="O28" s="2"/>
      <c r="P28" s="2"/>
      <c r="Q28" s="2"/>
      <c r="R28" s="2"/>
      <c r="S28" s="2"/>
      <c r="T28" s="2"/>
      <c r="U28" s="2"/>
      <c r="V28" s="35"/>
      <c r="W28" s="35"/>
      <c r="X28" s="35"/>
      <c r="Y28" s="35"/>
      <c r="Z28" s="35"/>
      <c r="AA28" s="35"/>
      <c r="AB28" s="35"/>
      <c r="AC28" s="35"/>
      <c r="AD28" s="35"/>
    </row>
    <row r="29" spans="1:30" s="26" customFormat="1" ht="19" customHeight="1">
      <c r="A29" s="39" t="s">
        <v>38</v>
      </c>
      <c r="B29" s="22">
        <v>36</v>
      </c>
      <c r="C29" s="22">
        <v>36</v>
      </c>
      <c r="D29" s="23">
        <f t="shared" si="1"/>
        <v>72</v>
      </c>
      <c r="E29" s="22">
        <v>137</v>
      </c>
      <c r="F29" s="22">
        <v>65</v>
      </c>
      <c r="G29" s="23">
        <f t="shared" si="2"/>
        <v>202</v>
      </c>
      <c r="H29" s="24">
        <f t="shared" ref="H29:J30" si="3">B29+E29</f>
        <v>173</v>
      </c>
      <c r="I29" s="24">
        <f t="shared" si="3"/>
        <v>101</v>
      </c>
      <c r="J29" s="23">
        <f t="shared" si="3"/>
        <v>274</v>
      </c>
      <c r="K29" s="33" t="s">
        <v>38</v>
      </c>
      <c r="L29" s="2"/>
      <c r="M29" s="2"/>
      <c r="N29" s="2"/>
      <c r="O29" s="2"/>
      <c r="P29" s="2"/>
      <c r="Q29" s="2"/>
      <c r="R29" s="2"/>
      <c r="S29" s="2"/>
      <c r="T29" s="2"/>
      <c r="U29" s="2"/>
      <c r="V29" s="35"/>
      <c r="W29" s="35"/>
      <c r="X29" s="35"/>
      <c r="Y29" s="35"/>
      <c r="Z29" s="35"/>
      <c r="AA29" s="35"/>
      <c r="AB29" s="35"/>
      <c r="AC29" s="35"/>
      <c r="AD29" s="35"/>
    </row>
    <row r="30" spans="1:30" s="26" customFormat="1" ht="19" customHeight="1">
      <c r="A30" s="27" t="s">
        <v>39</v>
      </c>
      <c r="B30" s="28">
        <v>165</v>
      </c>
      <c r="C30" s="28">
        <v>150</v>
      </c>
      <c r="D30" s="29">
        <f t="shared" si="1"/>
        <v>315</v>
      </c>
      <c r="E30" s="28">
        <v>288</v>
      </c>
      <c r="F30" s="28">
        <v>237</v>
      </c>
      <c r="G30" s="29">
        <f t="shared" si="2"/>
        <v>525</v>
      </c>
      <c r="H30" s="30">
        <f t="shared" si="3"/>
        <v>453</v>
      </c>
      <c r="I30" s="30">
        <f t="shared" si="3"/>
        <v>387</v>
      </c>
      <c r="J30" s="29">
        <f t="shared" si="3"/>
        <v>840</v>
      </c>
      <c r="K30" s="38" t="s">
        <v>39</v>
      </c>
      <c r="L30" s="2"/>
      <c r="M30" s="2"/>
      <c r="N30" s="2"/>
      <c r="O30" s="2"/>
      <c r="P30" s="2"/>
      <c r="Q30" s="2"/>
      <c r="R30" s="2"/>
      <c r="S30" s="2"/>
      <c r="T30" s="2"/>
      <c r="U30" s="2"/>
      <c r="V30" s="35"/>
      <c r="W30" s="35"/>
      <c r="X30" s="35"/>
      <c r="Y30" s="35"/>
      <c r="Z30" s="35"/>
      <c r="AA30" s="35"/>
      <c r="AB30" s="35"/>
      <c r="AC30" s="35"/>
      <c r="AD30" s="35"/>
    </row>
    <row r="31" spans="1:30" s="26" customFormat="1" ht="18" customHeight="1">
      <c r="A31" s="40" t="s">
        <v>11</v>
      </c>
      <c r="B31" s="41">
        <f>SUM(B13:B30)</f>
        <v>377</v>
      </c>
      <c r="C31" s="41">
        <f t="shared" ref="C31:J31" si="4">SUM(C13:C30)</f>
        <v>294</v>
      </c>
      <c r="D31" s="41">
        <f t="shared" si="4"/>
        <v>671</v>
      </c>
      <c r="E31" s="41">
        <f t="shared" si="4"/>
        <v>2535</v>
      </c>
      <c r="F31" s="41">
        <f t="shared" si="4"/>
        <v>810</v>
      </c>
      <c r="G31" s="41">
        <f t="shared" si="4"/>
        <v>3345</v>
      </c>
      <c r="H31" s="41">
        <f t="shared" si="4"/>
        <v>2912</v>
      </c>
      <c r="I31" s="41">
        <f t="shared" si="4"/>
        <v>1104</v>
      </c>
      <c r="J31" s="41">
        <f t="shared" si="4"/>
        <v>4016</v>
      </c>
      <c r="K31" s="42" t="s">
        <v>15</v>
      </c>
      <c r="L31" s="2"/>
      <c r="M31" s="2"/>
      <c r="N31" s="2"/>
      <c r="O31" s="2"/>
      <c r="P31" s="2"/>
      <c r="Q31" s="2"/>
      <c r="R31" s="2"/>
      <c r="S31" s="2"/>
      <c r="T31" s="2"/>
      <c r="U31" s="2"/>
      <c r="V31" s="35"/>
      <c r="W31" s="35"/>
      <c r="X31" s="35"/>
      <c r="Y31" s="35"/>
      <c r="Z31" s="35"/>
      <c r="AA31" s="35"/>
      <c r="AB31" s="35"/>
      <c r="AC31" s="35"/>
      <c r="AD31" s="35"/>
    </row>
    <row r="32" spans="1:30" s="26" customFormat="1" ht="6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</row>
    <row r="33" spans="1:14" s="46" customFormat="1" ht="15" customHeight="1">
      <c r="A33" s="43" t="s">
        <v>40</v>
      </c>
      <c r="B33" s="44"/>
      <c r="C33" s="45"/>
      <c r="D33" s="45"/>
      <c r="E33" s="45"/>
      <c r="F33" s="45"/>
      <c r="G33" s="45"/>
      <c r="H33" s="45"/>
      <c r="I33" s="45"/>
      <c r="J33" s="45"/>
      <c r="K33" s="45" t="s">
        <v>41</v>
      </c>
      <c r="L33" s="44"/>
      <c r="M33" s="44"/>
      <c r="N33" s="44"/>
    </row>
    <row r="34" spans="1:14">
      <c r="A34" s="2" t="s">
        <v>42</v>
      </c>
    </row>
  </sheetData>
  <mergeCells count="11">
    <mergeCell ref="A7:K7"/>
    <mergeCell ref="A8:K8"/>
    <mergeCell ref="B10:D10"/>
    <mergeCell ref="E10:G10"/>
    <mergeCell ref="H10:J10"/>
    <mergeCell ref="A1:K1"/>
    <mergeCell ref="A2:K2"/>
    <mergeCell ref="A3:K3"/>
    <mergeCell ref="A4:K4"/>
    <mergeCell ref="A5:K5"/>
    <mergeCell ref="A6:K6"/>
  </mergeCells>
  <printOptions horizontalCentered="1"/>
  <pageMargins left="0.5" right="0.5" top="0.5" bottom="0.5" header="0" footer="0.25"/>
  <pageSetup paperSize="9" scale="91" orientation="landscape" horizontalDpi="300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الوفيات حسب الجنسية والجنس وفئات العمر</Title_Ar>
    <Description_Ar xmlns="667bc8ee-7384-4122-9de8-16030d351779" xsi:nil="true"/>
    <BIUrl xmlns="d559c9b0-d25f-41f7-81fc-95dc7d8a504e" xsi:nil="true"/>
    <Publishing_Date xmlns="667bc8ee-7384-4122-9de8-16030d351779">2021-12-31T20:00:00+00:00</Publishing_Date>
    <Project_Id xmlns="667bc8ee-7384-4122-9de8-16030d351779" xsi:nil="true"/>
    <BIUrl_Ar xmlns="d559c9b0-d25f-41f7-81fc-95dc7d8a504e" xsi:nil="true"/>
    <Topic_Id xmlns="667bc8ee-7384-4122-9de8-16030d351779">42</Topic_Id>
    <ReportOrder xmlns="667bc8ee-7384-4122-9de8-16030d351779">11</ReportOrder>
  </documentManagement>
</p:properties>
</file>

<file path=customXml/itemProps1.xml><?xml version="1.0" encoding="utf-8"?>
<ds:datastoreItem xmlns:ds="http://schemas.openxmlformats.org/officeDocument/2006/customXml" ds:itemID="{12DB56EA-AFAD-4F13-8EA1-8743F781482F}"/>
</file>

<file path=customXml/itemProps2.xml><?xml version="1.0" encoding="utf-8"?>
<ds:datastoreItem xmlns:ds="http://schemas.openxmlformats.org/officeDocument/2006/customXml" ds:itemID="{7EF789B0-B8FA-4C6B-B4E0-23313336A9B0}"/>
</file>

<file path=customXml/itemProps3.xml><?xml version="1.0" encoding="utf-8"?>
<ds:datastoreItem xmlns:ds="http://schemas.openxmlformats.org/officeDocument/2006/customXml" ds:itemID="{E4AA93A5-95FA-4DC5-8475-A9C5B2152CC3}"/>
</file>

<file path=customXml/itemProps4.xml><?xml version="1.0" encoding="utf-8"?>
<ds:datastoreItem xmlns:ds="http://schemas.openxmlformats.org/officeDocument/2006/customXml" ds:itemID="{F970C9F7-EBA0-4A1B-9814-E3F9CE56B5D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11-01</vt:lpstr>
      <vt:lpstr>'جدول 11-01'!Print_Area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Deaths by Nationality, Gender and Age Groups</dc:title>
  <dc:creator>Afaf Kamal Mahmood</dc:creator>
  <cp:lastModifiedBy>Afaf Kamal Mahmood</cp:lastModifiedBy>
  <dcterms:created xsi:type="dcterms:W3CDTF">2024-02-13T09:48:03Z</dcterms:created>
  <dcterms:modified xsi:type="dcterms:W3CDTF">2024-02-13T09:48:58Z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